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codeName="ThisWorkbook" defaultThemeVersion="124226"/>
  <mc:AlternateContent xmlns:mc="http://schemas.openxmlformats.org/markup-compatibility/2006">
    <mc:Choice Requires="x15">
      <x15ac:absPath xmlns:x15ac="http://schemas.microsoft.com/office/spreadsheetml/2010/11/ac" url="/Users/alisonannunziata/Desktop/"/>
    </mc:Choice>
  </mc:AlternateContent>
  <xr:revisionPtr revIDLastSave="0" documentId="8_{CD64678C-C782-2A43-90A4-3DBFED0A2982}" xr6:coauthVersionLast="47" xr6:coauthVersionMax="47" xr10:uidLastSave="{00000000-0000-0000-0000-000000000000}"/>
  <workbookProtection workbookAlgorithmName="SHA-512" workbookHashValue="bEd8oTLyvIBua9zk+5VrxRWZISuBxsvbCaEA2rn0F+/3AbSVSbwy21WQs1VFgS0vQyVrKcgKE/FVTQasbbmlKg==" workbookSaltValue="g8H69B8YaZXlQ74iyqXUbg==" workbookSpinCount="100000" lockStructure="1"/>
  <bookViews>
    <workbookView xWindow="8660" yWindow="3140" windowWidth="29040" windowHeight="15840" tabRatio="912" xr2:uid="{00000000-000D-0000-FFFF-FFFF00000000}"/>
  </bookViews>
  <sheets>
    <sheet name="PersGrants(1) Individuals" sheetId="26" r:id="rId1"/>
    <sheet name="PersGrants(2) Governance" sheetId="19" r:id="rId2"/>
    <sheet name="PersGrants(3) Extramural Grants" sheetId="17" r:id="rId3"/>
    <sheet name="PersGrants(3a) Ext Grants-MRU" sheetId="25" r:id="rId4"/>
    <sheet name="PersGrants(4) MRU Sub-Grants" sheetId="23" r:id="rId5"/>
    <sheet name="PersGrants(5) Grad Students" sheetId="24" r:id="rId6"/>
    <sheet name="PersGrants(6) MRU Grants Campus" sheetId="29" r:id="rId7"/>
    <sheet name="PersGrants(7) MRU Grants Topic" sheetId="30" r:id="rId8"/>
  </sheets>
  <definedNames>
    <definedName name="_xlnm.Print_Titles" localSheetId="0">'PersGrants(1) Individuals'!$10:$10</definedName>
    <definedName name="_xlnm.Print_Titles" localSheetId="1">'PersGrants(2) Governance'!$8:$8</definedName>
    <definedName name="_xlnm.Print_Titles" localSheetId="2">'PersGrants(3) Extramural Grants'!$12:$12</definedName>
    <definedName name="_xlnm.Print_Titles" localSheetId="3">'PersGrants(3a) Ext Grants-MRU'!$6:$6</definedName>
    <definedName name="_xlnm.Print_Titles" localSheetId="4">'PersGrants(4) MRU Sub-Grants'!$10:$10</definedName>
    <definedName name="_xlnm.Print_Titles" localSheetId="5">'PersGrants(5) Grad Students'!$6:$6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25" l="1"/>
  <c r="M307" i="25" l="1"/>
  <c r="AH24" i="30" l="1"/>
  <c r="AH25" i="30"/>
  <c r="AH26" i="30"/>
  <c r="AH27" i="30"/>
  <c r="AH28" i="30"/>
  <c r="AH29" i="30"/>
  <c r="AH30" i="30"/>
  <c r="AH31" i="30"/>
  <c r="AH32" i="30"/>
  <c r="AH39" i="30"/>
  <c r="AH40" i="30"/>
  <c r="AH41" i="30"/>
  <c r="AH42" i="30"/>
  <c r="AH43" i="30"/>
  <c r="AH44" i="30"/>
  <c r="AH45" i="30"/>
  <c r="AH46" i="30"/>
  <c r="AH47" i="30"/>
  <c r="AH54" i="30"/>
  <c r="AH55" i="30"/>
  <c r="AH56" i="30"/>
  <c r="AH57" i="30"/>
  <c r="AH58" i="30"/>
  <c r="AH59" i="30"/>
  <c r="AH60" i="30"/>
  <c r="AH61" i="30"/>
  <c r="AH62" i="30"/>
  <c r="AH69" i="30"/>
  <c r="AH70" i="30"/>
  <c r="AH71" i="30"/>
  <c r="AH72" i="30"/>
  <c r="AH73" i="30"/>
  <c r="AH74" i="30"/>
  <c r="AH75" i="30"/>
  <c r="AH76" i="30"/>
  <c r="AH77" i="30"/>
  <c r="AH84" i="30"/>
  <c r="AH85" i="30"/>
  <c r="AH86" i="30"/>
  <c r="AH87" i="30"/>
  <c r="AH88" i="30"/>
  <c r="AH89" i="30"/>
  <c r="AH90" i="30"/>
  <c r="AH91" i="30"/>
  <c r="AH92" i="30"/>
  <c r="AH83" i="30"/>
  <c r="AH68" i="30"/>
  <c r="AH53" i="30"/>
  <c r="AH38" i="30"/>
  <c r="AH23" i="30"/>
  <c r="AH9" i="30"/>
  <c r="AH10" i="30"/>
  <c r="AH11" i="30"/>
  <c r="AH12" i="30"/>
  <c r="AH13" i="30"/>
  <c r="AH14" i="30"/>
  <c r="AH15" i="30"/>
  <c r="AH16" i="30"/>
  <c r="AH17" i="30"/>
  <c r="AH8" i="30"/>
  <c r="AE98" i="29" l="1"/>
  <c r="AF95" i="29"/>
  <c r="AE94" i="29"/>
  <c r="AF91" i="29"/>
  <c r="AE90" i="29"/>
  <c r="Z98" i="29"/>
  <c r="Y97" i="29"/>
  <c r="Z94" i="29"/>
  <c r="Y93" i="29"/>
  <c r="Z90" i="29"/>
  <c r="Y89" i="29"/>
  <c r="T97" i="29"/>
  <c r="S96" i="29"/>
  <c r="T93" i="29"/>
  <c r="S92" i="29"/>
  <c r="T89" i="29"/>
  <c r="S88" i="29"/>
  <c r="M95" i="29"/>
  <c r="M91" i="29"/>
  <c r="G98" i="29"/>
  <c r="H95" i="29"/>
  <c r="G94" i="29"/>
  <c r="G90" i="29"/>
  <c r="AE80" i="29"/>
  <c r="AE76" i="29"/>
  <c r="AE72" i="29"/>
  <c r="Y79" i="29"/>
  <c r="Y75" i="29"/>
  <c r="T79" i="29"/>
  <c r="S78" i="29"/>
  <c r="T75" i="29"/>
  <c r="N82" i="29"/>
  <c r="N78" i="29"/>
  <c r="N74" i="29"/>
  <c r="H81" i="29"/>
  <c r="G76" i="29"/>
  <c r="Z66" i="29"/>
  <c r="Y61" i="29"/>
  <c r="T61" i="29"/>
  <c r="S56" i="29"/>
  <c r="M59" i="29"/>
  <c r="N56" i="29"/>
  <c r="G62" i="29"/>
  <c r="AF41" i="29"/>
  <c r="S50" i="29"/>
  <c r="T47" i="29"/>
  <c r="S42" i="29"/>
  <c r="N42" i="29"/>
  <c r="G48" i="29"/>
  <c r="G40" i="29"/>
  <c r="AE30" i="29"/>
  <c r="AF27" i="29"/>
  <c r="Y33" i="29"/>
  <c r="Y25" i="29"/>
  <c r="T33" i="29"/>
  <c r="M31" i="29"/>
  <c r="G26" i="29"/>
  <c r="AD99" i="29"/>
  <c r="AC99" i="29"/>
  <c r="AF97" i="29" s="1"/>
  <c r="AB99" i="29"/>
  <c r="AE97" i="29" s="1"/>
  <c r="X99" i="29"/>
  <c r="W99" i="29"/>
  <c r="Z96" i="29" s="1"/>
  <c r="V99" i="29"/>
  <c r="Y96" i="29" s="1"/>
  <c r="Q99" i="29"/>
  <c r="T95" i="29" s="1"/>
  <c r="P99" i="29"/>
  <c r="R99" i="29" s="1"/>
  <c r="K99" i="29"/>
  <c r="J99" i="29"/>
  <c r="L99" i="29" s="1"/>
  <c r="E99" i="29"/>
  <c r="D99" i="29"/>
  <c r="G97" i="29" s="1"/>
  <c r="AJ98" i="29"/>
  <c r="AI98" i="29"/>
  <c r="AK98" i="29" s="1"/>
  <c r="AD98" i="29"/>
  <c r="X98" i="29"/>
  <c r="R98" i="29"/>
  <c r="L98" i="29"/>
  <c r="F98" i="29"/>
  <c r="AJ97" i="29"/>
  <c r="AI97" i="29"/>
  <c r="AK97" i="29" s="1"/>
  <c r="AD97" i="29"/>
  <c r="X97" i="29"/>
  <c r="R97" i="29"/>
  <c r="L97" i="29"/>
  <c r="F97" i="29"/>
  <c r="AJ96" i="29"/>
  <c r="AI96" i="29"/>
  <c r="AK96" i="29" s="1"/>
  <c r="AD96" i="29"/>
  <c r="X96" i="29"/>
  <c r="R96" i="29"/>
  <c r="L96" i="29"/>
  <c r="F96" i="29"/>
  <c r="AJ95" i="29"/>
  <c r="AI95" i="29"/>
  <c r="AK95" i="29" s="1"/>
  <c r="AD95" i="29"/>
  <c r="X95" i="29"/>
  <c r="R95" i="29"/>
  <c r="L95" i="29"/>
  <c r="F95" i="29"/>
  <c r="AJ94" i="29"/>
  <c r="AI94" i="29"/>
  <c r="AK94" i="29" s="1"/>
  <c r="AD94" i="29"/>
  <c r="X94" i="29"/>
  <c r="R94" i="29"/>
  <c r="L94" i="29"/>
  <c r="F94" i="29"/>
  <c r="AJ93" i="29"/>
  <c r="AI93" i="29"/>
  <c r="AK93" i="29" s="1"/>
  <c r="AD93" i="29"/>
  <c r="X93" i="29"/>
  <c r="R93" i="29"/>
  <c r="L93" i="29"/>
  <c r="F93" i="29"/>
  <c r="AJ92" i="29"/>
  <c r="AI92" i="29"/>
  <c r="AK92" i="29" s="1"/>
  <c r="AD92" i="29"/>
  <c r="X92" i="29"/>
  <c r="R92" i="29"/>
  <c r="L92" i="29"/>
  <c r="F92" i="29"/>
  <c r="AJ91" i="29"/>
  <c r="AI91" i="29"/>
  <c r="AK91" i="29" s="1"/>
  <c r="AD91" i="29"/>
  <c r="X91" i="29"/>
  <c r="R91" i="29"/>
  <c r="L91" i="29"/>
  <c r="F91" i="29"/>
  <c r="AJ90" i="29"/>
  <c r="AI90" i="29"/>
  <c r="AK90" i="29" s="1"/>
  <c r="AD90" i="29"/>
  <c r="X90" i="29"/>
  <c r="R90" i="29"/>
  <c r="L90" i="29"/>
  <c r="F90" i="29"/>
  <c r="AJ89" i="29"/>
  <c r="AI89" i="29"/>
  <c r="AK89" i="29" s="1"/>
  <c r="AD89" i="29"/>
  <c r="X89" i="29"/>
  <c r="R89" i="29"/>
  <c r="L89" i="29"/>
  <c r="F89" i="29"/>
  <c r="AJ88" i="29"/>
  <c r="AI88" i="29"/>
  <c r="AK88" i="29" s="1"/>
  <c r="AD88" i="29"/>
  <c r="X88" i="29"/>
  <c r="R88" i="29"/>
  <c r="L88" i="29"/>
  <c r="F88" i="29"/>
  <c r="AC83" i="29"/>
  <c r="AF81" i="29" s="1"/>
  <c r="AB83" i="29"/>
  <c r="AE79" i="29" s="1"/>
  <c r="W83" i="29"/>
  <c r="Z80" i="29" s="1"/>
  <c r="V83" i="29"/>
  <c r="X83" i="29" s="1"/>
  <c r="Q83" i="29"/>
  <c r="T81" i="29" s="1"/>
  <c r="P83" i="29"/>
  <c r="S74" i="29" s="1"/>
  <c r="K83" i="29"/>
  <c r="N80" i="29" s="1"/>
  <c r="J83" i="29"/>
  <c r="M81" i="29" s="1"/>
  <c r="E83" i="29"/>
  <c r="H77" i="29" s="1"/>
  <c r="D83" i="29"/>
  <c r="AJ82" i="29"/>
  <c r="AI82" i="29"/>
  <c r="AK82" i="29" s="1"/>
  <c r="AD82" i="29"/>
  <c r="X82" i="29"/>
  <c r="R82" i="29"/>
  <c r="L82" i="29"/>
  <c r="F82" i="29"/>
  <c r="AJ81" i="29"/>
  <c r="AI81" i="29"/>
  <c r="AK81" i="29" s="1"/>
  <c r="AD81" i="29"/>
  <c r="X81" i="29"/>
  <c r="R81" i="29"/>
  <c r="L81" i="29"/>
  <c r="F81" i="29"/>
  <c r="AJ80" i="29"/>
  <c r="AI80" i="29"/>
  <c r="AK80" i="29" s="1"/>
  <c r="AD80" i="29"/>
  <c r="X80" i="29"/>
  <c r="R80" i="29"/>
  <c r="L80" i="29"/>
  <c r="F80" i="29"/>
  <c r="AJ79" i="29"/>
  <c r="AI79" i="29"/>
  <c r="AK79" i="29" s="1"/>
  <c r="AD79" i="29"/>
  <c r="X79" i="29"/>
  <c r="R79" i="29"/>
  <c r="L79" i="29"/>
  <c r="F79" i="29"/>
  <c r="AJ78" i="29"/>
  <c r="AI78" i="29"/>
  <c r="AK78" i="29" s="1"/>
  <c r="AD78" i="29"/>
  <c r="X78" i="29"/>
  <c r="R78" i="29"/>
  <c r="L78" i="29"/>
  <c r="F78" i="29"/>
  <c r="AJ77" i="29"/>
  <c r="AI77" i="29"/>
  <c r="AK77" i="29" s="1"/>
  <c r="AD77" i="29"/>
  <c r="X77" i="29"/>
  <c r="R77" i="29"/>
  <c r="L77" i="29"/>
  <c r="F77" i="29"/>
  <c r="AJ76" i="29"/>
  <c r="AI76" i="29"/>
  <c r="AK76" i="29" s="1"/>
  <c r="AD76" i="29"/>
  <c r="X76" i="29"/>
  <c r="R76" i="29"/>
  <c r="L76" i="29"/>
  <c r="F76" i="29"/>
  <c r="AJ75" i="29"/>
  <c r="AI75" i="29"/>
  <c r="AK75" i="29" s="1"/>
  <c r="AD75" i="29"/>
  <c r="X75" i="29"/>
  <c r="R75" i="29"/>
  <c r="L75" i="29"/>
  <c r="F75" i="29"/>
  <c r="AJ74" i="29"/>
  <c r="AI74" i="29"/>
  <c r="AK74" i="29" s="1"/>
  <c r="AD74" i="29"/>
  <c r="X74" i="29"/>
  <c r="R74" i="29"/>
  <c r="L74" i="29"/>
  <c r="F74" i="29"/>
  <c r="AJ73" i="29"/>
  <c r="AI73" i="29"/>
  <c r="AK73" i="29" s="1"/>
  <c r="AD73" i="29"/>
  <c r="X73" i="29"/>
  <c r="R73" i="29"/>
  <c r="L73" i="29"/>
  <c r="F73" i="29"/>
  <c r="AJ72" i="29"/>
  <c r="AI72" i="29"/>
  <c r="AD72" i="29"/>
  <c r="X72" i="29"/>
  <c r="R72" i="29"/>
  <c r="L72" i="29"/>
  <c r="F72" i="29"/>
  <c r="AC67" i="29"/>
  <c r="AB67" i="29"/>
  <c r="AE66" i="29" s="1"/>
  <c r="W67" i="29"/>
  <c r="Z62" i="29" s="1"/>
  <c r="V67" i="29"/>
  <c r="Y65" i="29" s="1"/>
  <c r="Q67" i="29"/>
  <c r="T57" i="29" s="1"/>
  <c r="P67" i="29"/>
  <c r="L67" i="29"/>
  <c r="K67" i="29"/>
  <c r="J67" i="29"/>
  <c r="F67" i="29"/>
  <c r="E67" i="29"/>
  <c r="H63" i="29" s="1"/>
  <c r="D67" i="29"/>
  <c r="G66" i="29" s="1"/>
  <c r="AJ66" i="29"/>
  <c r="AI66" i="29"/>
  <c r="AK66" i="29" s="1"/>
  <c r="AD66" i="29"/>
  <c r="X66" i="29"/>
  <c r="R66" i="29"/>
  <c r="L66" i="29"/>
  <c r="F66" i="29"/>
  <c r="AJ65" i="29"/>
  <c r="AI65" i="29"/>
  <c r="AK65" i="29" s="1"/>
  <c r="AD65" i="29"/>
  <c r="X65" i="29"/>
  <c r="R65" i="29"/>
  <c r="L65" i="29"/>
  <c r="F65" i="29"/>
  <c r="AJ64" i="29"/>
  <c r="AI64" i="29"/>
  <c r="AK64" i="29" s="1"/>
  <c r="AD64" i="29"/>
  <c r="X64" i="29"/>
  <c r="R64" i="29"/>
  <c r="L64" i="29"/>
  <c r="F64" i="29"/>
  <c r="AJ63" i="29"/>
  <c r="AI63" i="29"/>
  <c r="AK63" i="29" s="1"/>
  <c r="AD63" i="29"/>
  <c r="X63" i="29"/>
  <c r="R63" i="29"/>
  <c r="L63" i="29"/>
  <c r="F63" i="29"/>
  <c r="AJ62" i="29"/>
  <c r="AI62" i="29"/>
  <c r="AK62" i="29" s="1"/>
  <c r="AD62" i="29"/>
  <c r="X62" i="29"/>
  <c r="R62" i="29"/>
  <c r="L62" i="29"/>
  <c r="F62" i="29"/>
  <c r="AJ61" i="29"/>
  <c r="AI61" i="29"/>
  <c r="AK61" i="29" s="1"/>
  <c r="AD61" i="29"/>
  <c r="X61" i="29"/>
  <c r="R61" i="29"/>
  <c r="L61" i="29"/>
  <c r="F61" i="29"/>
  <c r="AJ60" i="29"/>
  <c r="AI60" i="29"/>
  <c r="AK60" i="29" s="1"/>
  <c r="AD60" i="29"/>
  <c r="X60" i="29"/>
  <c r="R60" i="29"/>
  <c r="L60" i="29"/>
  <c r="F60" i="29"/>
  <c r="AJ59" i="29"/>
  <c r="AI59" i="29"/>
  <c r="AK59" i="29" s="1"/>
  <c r="AD59" i="29"/>
  <c r="X59" i="29"/>
  <c r="R59" i="29"/>
  <c r="L59" i="29"/>
  <c r="F59" i="29"/>
  <c r="AJ58" i="29"/>
  <c r="AI58" i="29"/>
  <c r="AK58" i="29" s="1"/>
  <c r="AD58" i="29"/>
  <c r="X58" i="29"/>
  <c r="R58" i="29"/>
  <c r="L58" i="29"/>
  <c r="F58" i="29"/>
  <c r="AJ57" i="29"/>
  <c r="AI57" i="29"/>
  <c r="AK57" i="29" s="1"/>
  <c r="AD57" i="29"/>
  <c r="X57" i="29"/>
  <c r="R57" i="29"/>
  <c r="L57" i="29"/>
  <c r="F57" i="29"/>
  <c r="AJ56" i="29"/>
  <c r="AI56" i="29"/>
  <c r="AD56" i="29"/>
  <c r="X56" i="29"/>
  <c r="R56" i="29"/>
  <c r="L56" i="29"/>
  <c r="F56" i="29"/>
  <c r="AC51" i="29"/>
  <c r="AB51" i="29"/>
  <c r="W51" i="29"/>
  <c r="V51" i="29"/>
  <c r="Q51" i="29"/>
  <c r="T43" i="29" s="1"/>
  <c r="P51" i="29"/>
  <c r="S46" i="29" s="1"/>
  <c r="K51" i="29"/>
  <c r="J51" i="29"/>
  <c r="F51" i="29"/>
  <c r="E51" i="29"/>
  <c r="H49" i="29" s="1"/>
  <c r="D51" i="29"/>
  <c r="AJ50" i="29"/>
  <c r="AI50" i="29"/>
  <c r="AK50" i="29" s="1"/>
  <c r="AD50" i="29"/>
  <c r="X50" i="29"/>
  <c r="R50" i="29"/>
  <c r="L50" i="29"/>
  <c r="F50" i="29"/>
  <c r="AJ49" i="29"/>
  <c r="AI49" i="29"/>
  <c r="AK49" i="29" s="1"/>
  <c r="AD49" i="29"/>
  <c r="X49" i="29"/>
  <c r="R49" i="29"/>
  <c r="L49" i="29"/>
  <c r="F49" i="29"/>
  <c r="AJ48" i="29"/>
  <c r="AI48" i="29"/>
  <c r="AK48" i="29" s="1"/>
  <c r="AD48" i="29"/>
  <c r="X48" i="29"/>
  <c r="R48" i="29"/>
  <c r="L48" i="29"/>
  <c r="F48" i="29"/>
  <c r="AJ47" i="29"/>
  <c r="AI47" i="29"/>
  <c r="AK47" i="29" s="1"/>
  <c r="AD47" i="29"/>
  <c r="X47" i="29"/>
  <c r="R47" i="29"/>
  <c r="L47" i="29"/>
  <c r="F47" i="29"/>
  <c r="AJ46" i="29"/>
  <c r="AI46" i="29"/>
  <c r="AK46" i="29" s="1"/>
  <c r="AD46" i="29"/>
  <c r="X46" i="29"/>
  <c r="R46" i="29"/>
  <c r="L46" i="29"/>
  <c r="F46" i="29"/>
  <c r="AJ45" i="29"/>
  <c r="AI45" i="29"/>
  <c r="AK45" i="29" s="1"/>
  <c r="AD45" i="29"/>
  <c r="X45" i="29"/>
  <c r="R45" i="29"/>
  <c r="L45" i="29"/>
  <c r="F45" i="29"/>
  <c r="AJ44" i="29"/>
  <c r="AI44" i="29"/>
  <c r="AK44" i="29" s="1"/>
  <c r="AD44" i="29"/>
  <c r="X44" i="29"/>
  <c r="R44" i="29"/>
  <c r="L44" i="29"/>
  <c r="F44" i="29"/>
  <c r="AJ43" i="29"/>
  <c r="AI43" i="29"/>
  <c r="AK43" i="29" s="1"/>
  <c r="AD43" i="29"/>
  <c r="X43" i="29"/>
  <c r="R43" i="29"/>
  <c r="L43" i="29"/>
  <c r="F43" i="29"/>
  <c r="AJ42" i="29"/>
  <c r="AI42" i="29"/>
  <c r="AK42" i="29" s="1"/>
  <c r="AD42" i="29"/>
  <c r="X42" i="29"/>
  <c r="R42" i="29"/>
  <c r="L42" i="29"/>
  <c r="F42" i="29"/>
  <c r="AJ41" i="29"/>
  <c r="AI41" i="29"/>
  <c r="AK41" i="29" s="1"/>
  <c r="AD41" i="29"/>
  <c r="X41" i="29"/>
  <c r="R41" i="29"/>
  <c r="L41" i="29"/>
  <c r="F41" i="29"/>
  <c r="AJ40" i="29"/>
  <c r="AI40" i="29"/>
  <c r="AK40" i="29" s="1"/>
  <c r="AD40" i="29"/>
  <c r="X40" i="29"/>
  <c r="R40" i="29"/>
  <c r="L40" i="29"/>
  <c r="F40" i="29"/>
  <c r="AC35" i="29"/>
  <c r="AB35" i="29"/>
  <c r="X35" i="29"/>
  <c r="W35" i="29"/>
  <c r="V35" i="29"/>
  <c r="Y29" i="29" s="1"/>
  <c r="Q35" i="29"/>
  <c r="T29" i="29" s="1"/>
  <c r="P35" i="29"/>
  <c r="K35" i="29"/>
  <c r="N28" i="29" s="1"/>
  <c r="J35" i="29"/>
  <c r="E35" i="29"/>
  <c r="D35" i="29"/>
  <c r="G34" i="29" s="1"/>
  <c r="AJ34" i="29"/>
  <c r="AI34" i="29"/>
  <c r="AK34" i="29" s="1"/>
  <c r="AD34" i="29"/>
  <c r="X34" i="29"/>
  <c r="R34" i="29"/>
  <c r="L34" i="29"/>
  <c r="F34" i="29"/>
  <c r="AJ33" i="29"/>
  <c r="AI33" i="29"/>
  <c r="AK33" i="29" s="1"/>
  <c r="AD33" i="29"/>
  <c r="X33" i="29"/>
  <c r="R33" i="29"/>
  <c r="L33" i="29"/>
  <c r="F33" i="29"/>
  <c r="AJ32" i="29"/>
  <c r="AI32" i="29"/>
  <c r="AK32" i="29" s="1"/>
  <c r="AD32" i="29"/>
  <c r="X32" i="29"/>
  <c r="R32" i="29"/>
  <c r="L32" i="29"/>
  <c r="F32" i="29"/>
  <c r="AJ31" i="29"/>
  <c r="AI31" i="29"/>
  <c r="AK31" i="29" s="1"/>
  <c r="AD31" i="29"/>
  <c r="X31" i="29"/>
  <c r="R31" i="29"/>
  <c r="L31" i="29"/>
  <c r="F31" i="29"/>
  <c r="AJ30" i="29"/>
  <c r="AI30" i="29"/>
  <c r="AK30" i="29" s="1"/>
  <c r="AD30" i="29"/>
  <c r="X30" i="29"/>
  <c r="R30" i="29"/>
  <c r="L30" i="29"/>
  <c r="F30" i="29"/>
  <c r="AJ29" i="29"/>
  <c r="AI29" i="29"/>
  <c r="AK29" i="29" s="1"/>
  <c r="AD29" i="29"/>
  <c r="X29" i="29"/>
  <c r="R29" i="29"/>
  <c r="L29" i="29"/>
  <c r="F29" i="29"/>
  <c r="AJ28" i="29"/>
  <c r="AI28" i="29"/>
  <c r="AK28" i="29" s="1"/>
  <c r="AD28" i="29"/>
  <c r="X28" i="29"/>
  <c r="R28" i="29"/>
  <c r="L28" i="29"/>
  <c r="F28" i="29"/>
  <c r="AJ27" i="29"/>
  <c r="AI27" i="29"/>
  <c r="AK27" i="29" s="1"/>
  <c r="AD27" i="29"/>
  <c r="X27" i="29"/>
  <c r="R27" i="29"/>
  <c r="L27" i="29"/>
  <c r="F27" i="29"/>
  <c r="AJ26" i="29"/>
  <c r="AI26" i="29"/>
  <c r="AK26" i="29" s="1"/>
  <c r="AD26" i="29"/>
  <c r="X26" i="29"/>
  <c r="R26" i="29"/>
  <c r="L26" i="29"/>
  <c r="F26" i="29"/>
  <c r="AJ25" i="29"/>
  <c r="AI25" i="29"/>
  <c r="AK25" i="29" s="1"/>
  <c r="AD25" i="29"/>
  <c r="X25" i="29"/>
  <c r="R25" i="29"/>
  <c r="L25" i="29"/>
  <c r="F25" i="29"/>
  <c r="AJ24" i="29"/>
  <c r="AI24" i="29"/>
  <c r="AK24" i="29" s="1"/>
  <c r="AD24" i="29"/>
  <c r="X24" i="29"/>
  <c r="R24" i="29"/>
  <c r="L24" i="29"/>
  <c r="F24" i="29"/>
  <c r="AD8" i="29"/>
  <c r="X8" i="29"/>
  <c r="R8" i="29"/>
  <c r="L8" i="29"/>
  <c r="F8" i="29"/>
  <c r="AJ8" i="29"/>
  <c r="AI8" i="29"/>
  <c r="AF17" i="29"/>
  <c r="AE15" i="29"/>
  <c r="AE11" i="29"/>
  <c r="AF9" i="29"/>
  <c r="Y17" i="29"/>
  <c r="Y15" i="29"/>
  <c r="N18" i="29"/>
  <c r="N17" i="29"/>
  <c r="N15" i="29"/>
  <c r="N14" i="29"/>
  <c r="N10" i="29"/>
  <c r="N9" i="29"/>
  <c r="AC19" i="29"/>
  <c r="AB19" i="29"/>
  <c r="AE18" i="29" s="1"/>
  <c r="W19" i="29"/>
  <c r="X19" i="29" s="1"/>
  <c r="V19" i="29"/>
  <c r="Y18" i="29" s="1"/>
  <c r="Q19" i="29"/>
  <c r="T18" i="29" s="1"/>
  <c r="P19" i="29"/>
  <c r="S18" i="29" s="1"/>
  <c r="K19" i="29"/>
  <c r="N13" i="29" s="1"/>
  <c r="J19" i="29"/>
  <c r="M18" i="29" s="1"/>
  <c r="E19" i="29"/>
  <c r="H17" i="29" s="1"/>
  <c r="D19" i="29"/>
  <c r="G8" i="29" s="1"/>
  <c r="AJ18" i="29"/>
  <c r="AI18" i="29"/>
  <c r="AK18" i="29" s="1"/>
  <c r="AD18" i="29"/>
  <c r="X18" i="29"/>
  <c r="R18" i="29"/>
  <c r="L18" i="29"/>
  <c r="F18" i="29"/>
  <c r="AJ17" i="29"/>
  <c r="AI17" i="29"/>
  <c r="AK17" i="29" s="1"/>
  <c r="AD17" i="29"/>
  <c r="X17" i="29"/>
  <c r="R17" i="29"/>
  <c r="L17" i="29"/>
  <c r="F17" i="29"/>
  <c r="AJ16" i="29"/>
  <c r="AI16" i="29"/>
  <c r="AK16" i="29" s="1"/>
  <c r="AD16" i="29"/>
  <c r="X16" i="29"/>
  <c r="R16" i="29"/>
  <c r="L16" i="29"/>
  <c r="F16" i="29"/>
  <c r="AJ15" i="29"/>
  <c r="AI15" i="29"/>
  <c r="AK15" i="29" s="1"/>
  <c r="AD15" i="29"/>
  <c r="X15" i="29"/>
  <c r="R15" i="29"/>
  <c r="L15" i="29"/>
  <c r="F15" i="29"/>
  <c r="AJ14" i="29"/>
  <c r="AI14" i="29"/>
  <c r="AK14" i="29" s="1"/>
  <c r="AD14" i="29"/>
  <c r="X14" i="29"/>
  <c r="R14" i="29"/>
  <c r="L14" i="29"/>
  <c r="F14" i="29"/>
  <c r="AJ13" i="29"/>
  <c r="AI13" i="29"/>
  <c r="AK13" i="29" s="1"/>
  <c r="AD13" i="29"/>
  <c r="X13" i="29"/>
  <c r="R13" i="29"/>
  <c r="L13" i="29"/>
  <c r="F13" i="29"/>
  <c r="AJ12" i="29"/>
  <c r="AI12" i="29"/>
  <c r="AK12" i="29" s="1"/>
  <c r="AD12" i="29"/>
  <c r="X12" i="29"/>
  <c r="R12" i="29"/>
  <c r="L12" i="29"/>
  <c r="F12" i="29"/>
  <c r="AJ11" i="29"/>
  <c r="AI11" i="29"/>
  <c r="AK11" i="29" s="1"/>
  <c r="AD11" i="29"/>
  <c r="X11" i="29"/>
  <c r="R11" i="29"/>
  <c r="L11" i="29"/>
  <c r="F11" i="29"/>
  <c r="AJ10" i="29"/>
  <c r="AI10" i="29"/>
  <c r="AK10" i="29" s="1"/>
  <c r="AD10" i="29"/>
  <c r="X10" i="29"/>
  <c r="R10" i="29"/>
  <c r="L10" i="29"/>
  <c r="F10" i="29"/>
  <c r="AJ9" i="29"/>
  <c r="AI9" i="29"/>
  <c r="AK9" i="29" s="1"/>
  <c r="AD9" i="29"/>
  <c r="X9" i="29"/>
  <c r="R9" i="29"/>
  <c r="L9" i="29"/>
  <c r="F9" i="29"/>
  <c r="AF92" i="30"/>
  <c r="AF88" i="30"/>
  <c r="AE83" i="30"/>
  <c r="Y87" i="30"/>
  <c r="S87" i="30"/>
  <c r="M91" i="30"/>
  <c r="N90" i="30"/>
  <c r="N86" i="30"/>
  <c r="G91" i="30"/>
  <c r="G85" i="30"/>
  <c r="AF75" i="30"/>
  <c r="T70" i="30"/>
  <c r="M75" i="30"/>
  <c r="M73" i="30"/>
  <c r="M69" i="30"/>
  <c r="H74" i="30"/>
  <c r="G73" i="30"/>
  <c r="G69" i="30"/>
  <c r="AL58" i="30"/>
  <c r="AM53" i="30"/>
  <c r="AE58" i="30"/>
  <c r="Z61" i="30"/>
  <c r="Z57" i="30"/>
  <c r="S62" i="30"/>
  <c r="S56" i="30"/>
  <c r="T55" i="30"/>
  <c r="N61" i="30"/>
  <c r="M56" i="30"/>
  <c r="G60" i="30"/>
  <c r="H55" i="30"/>
  <c r="G54" i="30"/>
  <c r="AL45" i="30"/>
  <c r="AL39" i="30"/>
  <c r="AE39" i="30"/>
  <c r="Y43" i="30"/>
  <c r="Z42" i="30"/>
  <c r="Z38" i="30"/>
  <c r="S47" i="30"/>
  <c r="S43" i="30"/>
  <c r="S41" i="30"/>
  <c r="M47" i="30"/>
  <c r="H46" i="30"/>
  <c r="G46" i="30"/>
  <c r="H44" i="30"/>
  <c r="G44" i="30"/>
  <c r="H42" i="30"/>
  <c r="G42" i="30"/>
  <c r="H40" i="30"/>
  <c r="G40" i="30"/>
  <c r="H38" i="30"/>
  <c r="G38" i="30"/>
  <c r="AF31" i="30"/>
  <c r="AE31" i="30"/>
  <c r="AF29" i="30"/>
  <c r="AE29" i="30"/>
  <c r="AF27" i="30"/>
  <c r="AE27" i="30"/>
  <c r="AF25" i="30"/>
  <c r="AE25" i="30"/>
  <c r="AF23" i="30"/>
  <c r="AE23" i="30"/>
  <c r="S31" i="30"/>
  <c r="S29" i="30"/>
  <c r="S27" i="30"/>
  <c r="S25" i="30"/>
  <c r="S23" i="30"/>
  <c r="N29" i="30"/>
  <c r="N25" i="30"/>
  <c r="AC93" i="30"/>
  <c r="AF84" i="30" s="1"/>
  <c r="AB93" i="30"/>
  <c r="AE91" i="30" s="1"/>
  <c r="X93" i="30"/>
  <c r="W93" i="30"/>
  <c r="Z90" i="30" s="1"/>
  <c r="V93" i="30"/>
  <c r="Y89" i="30" s="1"/>
  <c r="Q93" i="30"/>
  <c r="T88" i="30" s="1"/>
  <c r="P93" i="30"/>
  <c r="S83" i="30" s="1"/>
  <c r="K93" i="30"/>
  <c r="J93" i="30"/>
  <c r="M89" i="30" s="1"/>
  <c r="E93" i="30"/>
  <c r="H92" i="30" s="1"/>
  <c r="D93" i="30"/>
  <c r="G87" i="30" s="1"/>
  <c r="AC78" i="30"/>
  <c r="AB78" i="30"/>
  <c r="AE74" i="30" s="1"/>
  <c r="W78" i="30"/>
  <c r="Z74" i="30" s="1"/>
  <c r="V78" i="30"/>
  <c r="Q78" i="30"/>
  <c r="T74" i="30" s="1"/>
  <c r="P78" i="30"/>
  <c r="S73" i="30" s="1"/>
  <c r="L78" i="30"/>
  <c r="K78" i="30"/>
  <c r="J78" i="30"/>
  <c r="F78" i="30"/>
  <c r="E78" i="30"/>
  <c r="H70" i="30" s="1"/>
  <c r="D78" i="30"/>
  <c r="G75" i="30" s="1"/>
  <c r="AC63" i="30"/>
  <c r="AF59" i="30" s="1"/>
  <c r="AB63" i="30"/>
  <c r="AE54" i="30" s="1"/>
  <c r="W63" i="30"/>
  <c r="V63" i="30"/>
  <c r="Y58" i="30" s="1"/>
  <c r="R63" i="30"/>
  <c r="Q63" i="30"/>
  <c r="P63" i="30"/>
  <c r="S54" i="30" s="1"/>
  <c r="K63" i="30"/>
  <c r="N53" i="30" s="1"/>
  <c r="J63" i="30"/>
  <c r="M62" i="30" s="1"/>
  <c r="E63" i="30"/>
  <c r="D63" i="30"/>
  <c r="AC48" i="30"/>
  <c r="AB48" i="30"/>
  <c r="AE41" i="30" s="1"/>
  <c r="W48" i="30"/>
  <c r="Z46" i="30" s="1"/>
  <c r="V48" i="30"/>
  <c r="Y47" i="30" s="1"/>
  <c r="R48" i="30"/>
  <c r="Q48" i="30"/>
  <c r="T44" i="30" s="1"/>
  <c r="P48" i="30"/>
  <c r="K48" i="30"/>
  <c r="J48" i="30"/>
  <c r="M39" i="30" s="1"/>
  <c r="E48" i="30"/>
  <c r="H45" i="30" s="1"/>
  <c r="D48" i="30"/>
  <c r="F48" i="30" s="1"/>
  <c r="AD33" i="30"/>
  <c r="AC33" i="30"/>
  <c r="AF30" i="30" s="1"/>
  <c r="AB33" i="30"/>
  <c r="AE30" i="30" s="1"/>
  <c r="W33" i="30"/>
  <c r="Z32" i="30" s="1"/>
  <c r="V33" i="30"/>
  <c r="Y29" i="30" s="1"/>
  <c r="Q33" i="30"/>
  <c r="T30" i="30" s="1"/>
  <c r="P33" i="30"/>
  <c r="R33" i="30" s="1"/>
  <c r="K33" i="30"/>
  <c r="N32" i="30" s="1"/>
  <c r="J33" i="30"/>
  <c r="L33" i="30" s="1"/>
  <c r="E33" i="30"/>
  <c r="H30" i="30" s="1"/>
  <c r="D33" i="30"/>
  <c r="G31" i="30" s="1"/>
  <c r="AJ92" i="30"/>
  <c r="AI92" i="30"/>
  <c r="AK92" i="30" s="1"/>
  <c r="AD92" i="30"/>
  <c r="X92" i="30"/>
  <c r="R92" i="30"/>
  <c r="L92" i="30"/>
  <c r="F92" i="30"/>
  <c r="AJ91" i="30"/>
  <c r="AI91" i="30"/>
  <c r="AK91" i="30" s="1"/>
  <c r="AD91" i="30"/>
  <c r="X91" i="30"/>
  <c r="R91" i="30"/>
  <c r="L91" i="30"/>
  <c r="F91" i="30"/>
  <c r="AJ90" i="30"/>
  <c r="AI90" i="30"/>
  <c r="AK90" i="30" s="1"/>
  <c r="AD90" i="30"/>
  <c r="X90" i="30"/>
  <c r="R90" i="30"/>
  <c r="L90" i="30"/>
  <c r="F90" i="30"/>
  <c r="AJ89" i="30"/>
  <c r="AI89" i="30"/>
  <c r="AK89" i="30" s="1"/>
  <c r="AD89" i="30"/>
  <c r="X89" i="30"/>
  <c r="R89" i="30"/>
  <c r="L89" i="30"/>
  <c r="F89" i="30"/>
  <c r="AJ88" i="30"/>
  <c r="AI88" i="30"/>
  <c r="AK88" i="30" s="1"/>
  <c r="AD88" i="30"/>
  <c r="X88" i="30"/>
  <c r="R88" i="30"/>
  <c r="L88" i="30"/>
  <c r="F88" i="30"/>
  <c r="AJ87" i="30"/>
  <c r="AI87" i="30"/>
  <c r="AK87" i="30" s="1"/>
  <c r="AD87" i="30"/>
  <c r="X87" i="30"/>
  <c r="R87" i="30"/>
  <c r="L87" i="30"/>
  <c r="F87" i="30"/>
  <c r="AJ86" i="30"/>
  <c r="AI86" i="30"/>
  <c r="AK86" i="30" s="1"/>
  <c r="AD86" i="30"/>
  <c r="X86" i="30"/>
  <c r="R86" i="30"/>
  <c r="L86" i="30"/>
  <c r="F86" i="30"/>
  <c r="AJ85" i="30"/>
  <c r="AI85" i="30"/>
  <c r="AK85" i="30" s="1"/>
  <c r="AD85" i="30"/>
  <c r="X85" i="30"/>
  <c r="R85" i="30"/>
  <c r="L85" i="30"/>
  <c r="F85" i="30"/>
  <c r="AJ84" i="30"/>
  <c r="AI84" i="30"/>
  <c r="AK84" i="30" s="1"/>
  <c r="AD84" i="30"/>
  <c r="X84" i="30"/>
  <c r="R84" i="30"/>
  <c r="L84" i="30"/>
  <c r="F84" i="30"/>
  <c r="AJ83" i="30"/>
  <c r="AJ93" i="30" s="1"/>
  <c r="AM90" i="30" s="1"/>
  <c r="AI83" i="30"/>
  <c r="AD83" i="30"/>
  <c r="X83" i="30"/>
  <c r="R83" i="30"/>
  <c r="L83" i="30"/>
  <c r="F83" i="30"/>
  <c r="AJ77" i="30"/>
  <c r="AI77" i="30"/>
  <c r="AK77" i="30" s="1"/>
  <c r="AD77" i="30"/>
  <c r="X77" i="30"/>
  <c r="R77" i="30"/>
  <c r="L77" i="30"/>
  <c r="F77" i="30"/>
  <c r="AJ76" i="30"/>
  <c r="AI76" i="30"/>
  <c r="AK76" i="30" s="1"/>
  <c r="AD76" i="30"/>
  <c r="X76" i="30"/>
  <c r="R76" i="30"/>
  <c r="L76" i="30"/>
  <c r="F76" i="30"/>
  <c r="AJ75" i="30"/>
  <c r="AI75" i="30"/>
  <c r="AK75" i="30" s="1"/>
  <c r="AD75" i="30"/>
  <c r="X75" i="30"/>
  <c r="R75" i="30"/>
  <c r="L75" i="30"/>
  <c r="F75" i="30"/>
  <c r="AJ74" i="30"/>
  <c r="AI74" i="30"/>
  <c r="AK74" i="30" s="1"/>
  <c r="AD74" i="30"/>
  <c r="X74" i="30"/>
  <c r="R74" i="30"/>
  <c r="L74" i="30"/>
  <c r="F74" i="30"/>
  <c r="AJ73" i="30"/>
  <c r="AI73" i="30"/>
  <c r="AK73" i="30" s="1"/>
  <c r="AD73" i="30"/>
  <c r="X73" i="30"/>
  <c r="R73" i="30"/>
  <c r="L73" i="30"/>
  <c r="F73" i="30"/>
  <c r="AJ72" i="30"/>
  <c r="AI72" i="30"/>
  <c r="AK72" i="30" s="1"/>
  <c r="AD72" i="30"/>
  <c r="X72" i="30"/>
  <c r="R72" i="30"/>
  <c r="L72" i="30"/>
  <c r="F72" i="30"/>
  <c r="AJ71" i="30"/>
  <c r="AI71" i="30"/>
  <c r="AK71" i="30" s="1"/>
  <c r="AD71" i="30"/>
  <c r="X71" i="30"/>
  <c r="R71" i="30"/>
  <c r="L71" i="30"/>
  <c r="F71" i="30"/>
  <c r="AJ70" i="30"/>
  <c r="AI70" i="30"/>
  <c r="AK70" i="30" s="1"/>
  <c r="AD70" i="30"/>
  <c r="X70" i="30"/>
  <c r="R70" i="30"/>
  <c r="L70" i="30"/>
  <c r="F70" i="30"/>
  <c r="AJ69" i="30"/>
  <c r="AI69" i="30"/>
  <c r="AK69" i="30" s="1"/>
  <c r="AD69" i="30"/>
  <c r="X69" i="30"/>
  <c r="R69" i="30"/>
  <c r="L69" i="30"/>
  <c r="F69" i="30"/>
  <c r="AJ68" i="30"/>
  <c r="AI68" i="30"/>
  <c r="AD68" i="30"/>
  <c r="X68" i="30"/>
  <c r="R68" i="30"/>
  <c r="L68" i="30"/>
  <c r="F68" i="30"/>
  <c r="AK62" i="30"/>
  <c r="AJ62" i="30"/>
  <c r="AI62" i="30"/>
  <c r="AD62" i="30"/>
  <c r="X62" i="30"/>
  <c r="R62" i="30"/>
  <c r="L62" i="30"/>
  <c r="F62" i="30"/>
  <c r="AK61" i="30"/>
  <c r="AJ61" i="30"/>
  <c r="AI61" i="30"/>
  <c r="AD61" i="30"/>
  <c r="X61" i="30"/>
  <c r="R61" i="30"/>
  <c r="L61" i="30"/>
  <c r="F61" i="30"/>
  <c r="AK60" i="30"/>
  <c r="AJ60" i="30"/>
  <c r="AI60" i="30"/>
  <c r="AD60" i="30"/>
  <c r="X60" i="30"/>
  <c r="R60" i="30"/>
  <c r="L60" i="30"/>
  <c r="F60" i="30"/>
  <c r="AK59" i="30"/>
  <c r="AJ59" i="30"/>
  <c r="AI59" i="30"/>
  <c r="AD59" i="30"/>
  <c r="X59" i="30"/>
  <c r="R59" i="30"/>
  <c r="L59" i="30"/>
  <c r="F59" i="30"/>
  <c r="AK58" i="30"/>
  <c r="AJ58" i="30"/>
  <c r="AI58" i="30"/>
  <c r="AD58" i="30"/>
  <c r="X58" i="30"/>
  <c r="R58" i="30"/>
  <c r="L58" i="30"/>
  <c r="F58" i="30"/>
  <c r="AK57" i="30"/>
  <c r="AJ57" i="30"/>
  <c r="AI57" i="30"/>
  <c r="AD57" i="30"/>
  <c r="X57" i="30"/>
  <c r="R57" i="30"/>
  <c r="L57" i="30"/>
  <c r="F57" i="30"/>
  <c r="AK56" i="30"/>
  <c r="AJ56" i="30"/>
  <c r="AI56" i="30"/>
  <c r="AD56" i="30"/>
  <c r="X56" i="30"/>
  <c r="R56" i="30"/>
  <c r="L56" i="30"/>
  <c r="F56" i="30"/>
  <c r="AK55" i="30"/>
  <c r="AJ55" i="30"/>
  <c r="AI55" i="30"/>
  <c r="AD55" i="30"/>
  <c r="X55" i="30"/>
  <c r="R55" i="30"/>
  <c r="L55" i="30"/>
  <c r="F55" i="30"/>
  <c r="AK54" i="30"/>
  <c r="AJ54" i="30"/>
  <c r="AI54" i="30"/>
  <c r="AD54" i="30"/>
  <c r="X54" i="30"/>
  <c r="R54" i="30"/>
  <c r="L54" i="30"/>
  <c r="F54" i="30"/>
  <c r="AK53" i="30"/>
  <c r="AJ53" i="30"/>
  <c r="AJ63" i="30" s="1"/>
  <c r="AI53" i="30"/>
  <c r="AI63" i="30" s="1"/>
  <c r="AD53" i="30"/>
  <c r="X53" i="30"/>
  <c r="R53" i="30"/>
  <c r="L53" i="30"/>
  <c r="F53" i="30"/>
  <c r="AK47" i="30"/>
  <c r="AJ47" i="30"/>
  <c r="AI47" i="30"/>
  <c r="AD47" i="30"/>
  <c r="X47" i="30"/>
  <c r="R47" i="30"/>
  <c r="L47" i="30"/>
  <c r="F47" i="30"/>
  <c r="AK46" i="30"/>
  <c r="AJ46" i="30"/>
  <c r="AI46" i="30"/>
  <c r="AD46" i="30"/>
  <c r="X46" i="30"/>
  <c r="R46" i="30"/>
  <c r="L46" i="30"/>
  <c r="F46" i="30"/>
  <c r="AK45" i="30"/>
  <c r="AJ45" i="30"/>
  <c r="AI45" i="30"/>
  <c r="AD45" i="30"/>
  <c r="X45" i="30"/>
  <c r="R45" i="30"/>
  <c r="L45" i="30"/>
  <c r="F45" i="30"/>
  <c r="AK44" i="30"/>
  <c r="AJ44" i="30"/>
  <c r="AI44" i="30"/>
  <c r="AD44" i="30"/>
  <c r="X44" i="30"/>
  <c r="R44" i="30"/>
  <c r="L44" i="30"/>
  <c r="F44" i="30"/>
  <c r="AK43" i="30"/>
  <c r="AJ43" i="30"/>
  <c r="AI43" i="30"/>
  <c r="AD43" i="30"/>
  <c r="X43" i="30"/>
  <c r="R43" i="30"/>
  <c r="L43" i="30"/>
  <c r="F43" i="30"/>
  <c r="AK42" i="30"/>
  <c r="AJ42" i="30"/>
  <c r="AI42" i="30"/>
  <c r="AD42" i="30"/>
  <c r="X42" i="30"/>
  <c r="R42" i="30"/>
  <c r="L42" i="30"/>
  <c r="F42" i="30"/>
  <c r="AK41" i="30"/>
  <c r="AJ41" i="30"/>
  <c r="AI41" i="30"/>
  <c r="AD41" i="30"/>
  <c r="X41" i="30"/>
  <c r="R41" i="30"/>
  <c r="L41" i="30"/>
  <c r="F41" i="30"/>
  <c r="AK40" i="30"/>
  <c r="AJ40" i="30"/>
  <c r="AI40" i="30"/>
  <c r="AD40" i="30"/>
  <c r="X40" i="30"/>
  <c r="R40" i="30"/>
  <c r="L40" i="30"/>
  <c r="F40" i="30"/>
  <c r="AK39" i="30"/>
  <c r="AJ39" i="30"/>
  <c r="AI39" i="30"/>
  <c r="AD39" i="30"/>
  <c r="X39" i="30"/>
  <c r="R39" i="30"/>
  <c r="L39" i="30"/>
  <c r="F39" i="30"/>
  <c r="AK38" i="30"/>
  <c r="AJ38" i="30"/>
  <c r="AI38" i="30"/>
  <c r="AI48" i="30" s="1"/>
  <c r="AD38" i="30"/>
  <c r="X38" i="30"/>
  <c r="R38" i="30"/>
  <c r="L38" i="30"/>
  <c r="F38" i="30"/>
  <c r="AJ32" i="30"/>
  <c r="AI32" i="30"/>
  <c r="AK32" i="30" s="1"/>
  <c r="AD32" i="30"/>
  <c r="X32" i="30"/>
  <c r="R32" i="30"/>
  <c r="L32" i="30"/>
  <c r="F32" i="30"/>
  <c r="AJ31" i="30"/>
  <c r="AI31" i="30"/>
  <c r="AK31" i="30" s="1"/>
  <c r="AD31" i="30"/>
  <c r="X31" i="30"/>
  <c r="R31" i="30"/>
  <c r="L31" i="30"/>
  <c r="F31" i="30"/>
  <c r="AJ30" i="30"/>
  <c r="AI30" i="30"/>
  <c r="AK30" i="30" s="1"/>
  <c r="AD30" i="30"/>
  <c r="X30" i="30"/>
  <c r="R30" i="30"/>
  <c r="L30" i="30"/>
  <c r="F30" i="30"/>
  <c r="AJ29" i="30"/>
  <c r="AI29" i="30"/>
  <c r="AK29" i="30" s="1"/>
  <c r="AD29" i="30"/>
  <c r="X29" i="30"/>
  <c r="R29" i="30"/>
  <c r="L29" i="30"/>
  <c r="F29" i="30"/>
  <c r="AJ28" i="30"/>
  <c r="AI28" i="30"/>
  <c r="AK28" i="30" s="1"/>
  <c r="AD28" i="30"/>
  <c r="X28" i="30"/>
  <c r="R28" i="30"/>
  <c r="L28" i="30"/>
  <c r="F28" i="30"/>
  <c r="AJ27" i="30"/>
  <c r="AI27" i="30"/>
  <c r="AK27" i="30" s="1"/>
  <c r="AD27" i="30"/>
  <c r="X27" i="30"/>
  <c r="R27" i="30"/>
  <c r="L27" i="30"/>
  <c r="F27" i="30"/>
  <c r="AJ26" i="30"/>
  <c r="AI26" i="30"/>
  <c r="AK26" i="30" s="1"/>
  <c r="AD26" i="30"/>
  <c r="X26" i="30"/>
  <c r="R26" i="30"/>
  <c r="L26" i="30"/>
  <c r="F26" i="30"/>
  <c r="AJ25" i="30"/>
  <c r="AI25" i="30"/>
  <c r="AK25" i="30" s="1"/>
  <c r="AD25" i="30"/>
  <c r="X25" i="30"/>
  <c r="R25" i="30"/>
  <c r="L25" i="30"/>
  <c r="F25" i="30"/>
  <c r="AJ24" i="30"/>
  <c r="AI24" i="30"/>
  <c r="AK24" i="30" s="1"/>
  <c r="AD24" i="30"/>
  <c r="X24" i="30"/>
  <c r="R24" i="30"/>
  <c r="L24" i="30"/>
  <c r="F24" i="30"/>
  <c r="AJ23" i="30"/>
  <c r="AI23" i="30"/>
  <c r="AD23" i="30"/>
  <c r="X23" i="30"/>
  <c r="R23" i="30"/>
  <c r="L23" i="30"/>
  <c r="F23" i="30"/>
  <c r="AI8" i="30"/>
  <c r="AK8" i="30" s="1"/>
  <c r="AC18" i="30"/>
  <c r="AF15" i="30" s="1"/>
  <c r="AB18" i="30"/>
  <c r="AD18" i="30" s="1"/>
  <c r="AF17" i="30"/>
  <c r="AD17" i="30"/>
  <c r="AE16" i="30"/>
  <c r="AD16" i="30"/>
  <c r="AD15" i="30"/>
  <c r="AF14" i="30"/>
  <c r="AD14" i="30"/>
  <c r="AD13" i="30"/>
  <c r="AF12" i="30"/>
  <c r="AD12" i="30"/>
  <c r="AF11" i="30"/>
  <c r="AD11" i="30"/>
  <c r="AD10" i="30"/>
  <c r="AF9" i="30"/>
  <c r="AD9" i="30"/>
  <c r="AF8" i="30"/>
  <c r="AE8" i="30"/>
  <c r="AD8" i="30"/>
  <c r="W18" i="30"/>
  <c r="Z16" i="30" s="1"/>
  <c r="V18" i="30"/>
  <c r="X18" i="30" s="1"/>
  <c r="Z17" i="30"/>
  <c r="X17" i="30"/>
  <c r="Y16" i="30"/>
  <c r="X16" i="30"/>
  <c r="Z15" i="30"/>
  <c r="Y15" i="30"/>
  <c r="X15" i="30"/>
  <c r="Z14" i="30"/>
  <c r="X14" i="30"/>
  <c r="X13" i="30"/>
  <c r="Z12" i="30"/>
  <c r="Y12" i="30"/>
  <c r="X12" i="30"/>
  <c r="Y11" i="30"/>
  <c r="X11" i="30"/>
  <c r="X10" i="30"/>
  <c r="Z9" i="30"/>
  <c r="X9" i="30"/>
  <c r="Z8" i="30"/>
  <c r="Y8" i="30"/>
  <c r="X8" i="30"/>
  <c r="R18" i="30"/>
  <c r="Q18" i="30"/>
  <c r="P18" i="30"/>
  <c r="S10" i="30" s="1"/>
  <c r="T17" i="30"/>
  <c r="S17" i="30"/>
  <c r="R17" i="30"/>
  <c r="T16" i="30"/>
  <c r="S16" i="30"/>
  <c r="R16" i="30"/>
  <c r="T15" i="30"/>
  <c r="R15" i="30"/>
  <c r="T14" i="30"/>
  <c r="S14" i="30"/>
  <c r="R14" i="30"/>
  <c r="T13" i="30"/>
  <c r="S13" i="30"/>
  <c r="R13" i="30"/>
  <c r="T12" i="30"/>
  <c r="S12" i="30"/>
  <c r="R12" i="30"/>
  <c r="T11" i="30"/>
  <c r="R11" i="30"/>
  <c r="T10" i="30"/>
  <c r="R10" i="30"/>
  <c r="T9" i="30"/>
  <c r="S9" i="30"/>
  <c r="R9" i="30"/>
  <c r="T8" i="30"/>
  <c r="S8" i="30"/>
  <c r="R8" i="30"/>
  <c r="K18" i="30"/>
  <c r="N17" i="30" s="1"/>
  <c r="J18" i="30"/>
  <c r="L18" i="30" s="1"/>
  <c r="L17" i="30"/>
  <c r="L16" i="30"/>
  <c r="N15" i="30"/>
  <c r="L15" i="30"/>
  <c r="N14" i="30"/>
  <c r="L14" i="30"/>
  <c r="L13" i="30"/>
  <c r="L12" i="30"/>
  <c r="N11" i="30"/>
  <c r="L11" i="30"/>
  <c r="L10" i="30"/>
  <c r="N9" i="30"/>
  <c r="L9" i="30"/>
  <c r="L8" i="30"/>
  <c r="E18" i="30"/>
  <c r="H15" i="30" s="1"/>
  <c r="D18" i="30"/>
  <c r="G16" i="30" s="1"/>
  <c r="F17" i="30"/>
  <c r="F16" i="30"/>
  <c r="F15" i="30"/>
  <c r="F14" i="30"/>
  <c r="F13" i="30"/>
  <c r="F12" i="30"/>
  <c r="F11" i="30"/>
  <c r="F10" i="30"/>
  <c r="F9" i="30"/>
  <c r="F8" i="30"/>
  <c r="AJ48" i="30" l="1"/>
  <c r="AM46" i="30" s="1"/>
  <c r="T27" i="30"/>
  <c r="T29" i="30"/>
  <c r="T31" i="30"/>
  <c r="T23" i="30"/>
  <c r="T25" i="30"/>
  <c r="H23" i="30"/>
  <c r="H31" i="30"/>
  <c r="H32" i="30"/>
  <c r="H24" i="30"/>
  <c r="H25" i="30"/>
  <c r="H27" i="30"/>
  <c r="H28" i="30"/>
  <c r="H29" i="30"/>
  <c r="AK8" i="29"/>
  <c r="G12" i="29"/>
  <c r="N44" i="30"/>
  <c r="N40" i="30"/>
  <c r="N47" i="30"/>
  <c r="N43" i="30"/>
  <c r="N45" i="30"/>
  <c r="N41" i="30"/>
  <c r="S31" i="29"/>
  <c r="S27" i="29"/>
  <c r="S34" i="29"/>
  <c r="S30" i="29"/>
  <c r="S26" i="29"/>
  <c r="S33" i="29"/>
  <c r="S29" i="29"/>
  <c r="S25" i="29"/>
  <c r="S24" i="29"/>
  <c r="R35" i="29"/>
  <c r="S32" i="29"/>
  <c r="S11" i="30"/>
  <c r="Z11" i="30"/>
  <c r="AF10" i="30"/>
  <c r="AF13" i="30"/>
  <c r="AF16" i="30"/>
  <c r="AL44" i="30"/>
  <c r="AL40" i="30"/>
  <c r="AL46" i="30"/>
  <c r="AL42" i="30"/>
  <c r="AL38" i="30"/>
  <c r="AL59" i="30"/>
  <c r="AL55" i="30"/>
  <c r="AL61" i="30"/>
  <c r="AL57" i="30"/>
  <c r="AL53" i="30"/>
  <c r="X33" i="30"/>
  <c r="S46" i="30"/>
  <c r="S42" i="30"/>
  <c r="S38" i="30"/>
  <c r="S44" i="30"/>
  <c r="S40" i="30"/>
  <c r="F63" i="30"/>
  <c r="G61" i="30"/>
  <c r="G57" i="30"/>
  <c r="G53" i="30"/>
  <c r="G59" i="30"/>
  <c r="G55" i="30"/>
  <c r="Z59" i="30"/>
  <c r="Z55" i="30"/>
  <c r="Z62" i="30"/>
  <c r="Z58" i="30"/>
  <c r="Z54" i="30"/>
  <c r="Z60" i="30"/>
  <c r="Z56" i="30"/>
  <c r="M74" i="30"/>
  <c r="M70" i="30"/>
  <c r="M76" i="30"/>
  <c r="M72" i="30"/>
  <c r="M68" i="30"/>
  <c r="AF77" i="30"/>
  <c r="AF73" i="30"/>
  <c r="AF69" i="30"/>
  <c r="AF76" i="30"/>
  <c r="AF72" i="30"/>
  <c r="AF68" i="30"/>
  <c r="AF74" i="30"/>
  <c r="AF70" i="30"/>
  <c r="R93" i="30"/>
  <c r="G24" i="30"/>
  <c r="G28" i="30"/>
  <c r="G32" i="30"/>
  <c r="M26" i="30"/>
  <c r="M30" i="30"/>
  <c r="S24" i="30"/>
  <c r="S28" i="30"/>
  <c r="S32" i="30"/>
  <c r="Y26" i="30"/>
  <c r="Y30" i="30"/>
  <c r="AE24" i="30"/>
  <c r="AE28" i="30"/>
  <c r="AE32" i="30"/>
  <c r="G39" i="30"/>
  <c r="G43" i="30"/>
  <c r="G47" i="30"/>
  <c r="M43" i="30"/>
  <c r="Y45" i="30"/>
  <c r="AE45" i="30"/>
  <c r="G62" i="30"/>
  <c r="Z53" i="30"/>
  <c r="AL54" i="30"/>
  <c r="M71" i="30"/>
  <c r="S71" i="30"/>
  <c r="AF71" i="30"/>
  <c r="M87" i="30"/>
  <c r="AE89" i="30"/>
  <c r="AE58" i="29"/>
  <c r="AF46" i="30"/>
  <c r="AF42" i="30"/>
  <c r="AF38" i="30"/>
  <c r="AF45" i="30"/>
  <c r="AF41" i="30"/>
  <c r="AF47" i="30"/>
  <c r="AF43" i="30"/>
  <c r="AF39" i="30"/>
  <c r="T90" i="30"/>
  <c r="T86" i="30"/>
  <c r="T89" i="30"/>
  <c r="T85" i="30"/>
  <c r="T91" i="30"/>
  <c r="T87" i="30"/>
  <c r="T83" i="30"/>
  <c r="Z25" i="30"/>
  <c r="AF44" i="30"/>
  <c r="Y62" i="30"/>
  <c r="AE70" i="30"/>
  <c r="AM44" i="30"/>
  <c r="AM40" i="30"/>
  <c r="AM47" i="30"/>
  <c r="AM43" i="30"/>
  <c r="AM39" i="30"/>
  <c r="AM45" i="30"/>
  <c r="AM41" i="30"/>
  <c r="AM59" i="30"/>
  <c r="AM55" i="30"/>
  <c r="AM62" i="30"/>
  <c r="AM58" i="30"/>
  <c r="AM54" i="30"/>
  <c r="AM60" i="30"/>
  <c r="AM56" i="30"/>
  <c r="AJ78" i="30"/>
  <c r="AM74" i="30" s="1"/>
  <c r="F33" i="30"/>
  <c r="T46" i="30"/>
  <c r="T42" i="30"/>
  <c r="T38" i="30"/>
  <c r="T45" i="30"/>
  <c r="T41" i="30"/>
  <c r="T47" i="30"/>
  <c r="T43" i="30"/>
  <c r="T39" i="30"/>
  <c r="H61" i="30"/>
  <c r="H57" i="30"/>
  <c r="H53" i="30"/>
  <c r="H60" i="30"/>
  <c r="H56" i="30"/>
  <c r="H62" i="30"/>
  <c r="H58" i="30"/>
  <c r="H54" i="30"/>
  <c r="X63" i="30"/>
  <c r="N74" i="30"/>
  <c r="N70" i="30"/>
  <c r="N77" i="30"/>
  <c r="N73" i="30"/>
  <c r="N69" i="30"/>
  <c r="N75" i="30"/>
  <c r="N71" i="30"/>
  <c r="AD78" i="30"/>
  <c r="Y92" i="30"/>
  <c r="Y88" i="30"/>
  <c r="Y84" i="30"/>
  <c r="Y90" i="30"/>
  <c r="Y86" i="30"/>
  <c r="N26" i="30"/>
  <c r="N30" i="30"/>
  <c r="T24" i="30"/>
  <c r="T28" i="30"/>
  <c r="T32" i="30"/>
  <c r="Z26" i="30"/>
  <c r="Z30" i="30"/>
  <c r="AF24" i="30"/>
  <c r="AF28" i="30"/>
  <c r="AF32" i="30"/>
  <c r="H39" i="30"/>
  <c r="H43" i="30"/>
  <c r="H47" i="30"/>
  <c r="M45" i="30"/>
  <c r="S45" i="30"/>
  <c r="AE47" i="30"/>
  <c r="AL47" i="30"/>
  <c r="Y54" i="30"/>
  <c r="AF55" i="30"/>
  <c r="AL56" i="30"/>
  <c r="G71" i="30"/>
  <c r="N72" i="30"/>
  <c r="AE72" i="30"/>
  <c r="H88" i="30"/>
  <c r="S89" i="30"/>
  <c r="AD19" i="29"/>
  <c r="AF13" i="29"/>
  <c r="AF11" i="29"/>
  <c r="AF15" i="29"/>
  <c r="R67" i="29"/>
  <c r="S63" i="29"/>
  <c r="S59" i="29"/>
  <c r="S66" i="29"/>
  <c r="S62" i="29"/>
  <c r="S58" i="29"/>
  <c r="S65" i="29"/>
  <c r="S61" i="29"/>
  <c r="S57" i="29"/>
  <c r="S60" i="29"/>
  <c r="AM92" i="30"/>
  <c r="AM88" i="30"/>
  <c r="AM84" i="30"/>
  <c r="AM91" i="30"/>
  <c r="AM87" i="30"/>
  <c r="AM83" i="30"/>
  <c r="AM89" i="30"/>
  <c r="AM85" i="30"/>
  <c r="Z29" i="30"/>
  <c r="AE11" i="30"/>
  <c r="AK23" i="30"/>
  <c r="AI33" i="30"/>
  <c r="L63" i="30"/>
  <c r="M59" i="30"/>
  <c r="M55" i="30"/>
  <c r="M61" i="30"/>
  <c r="M57" i="30"/>
  <c r="M53" i="30"/>
  <c r="AD63" i="30"/>
  <c r="AE61" i="30"/>
  <c r="AE57" i="30"/>
  <c r="AE53" i="30"/>
  <c r="AE59" i="30"/>
  <c r="AE55" i="30"/>
  <c r="F93" i="30"/>
  <c r="G90" i="30"/>
  <c r="G86" i="30"/>
  <c r="G92" i="30"/>
  <c r="G88" i="30"/>
  <c r="G84" i="30"/>
  <c r="Z92" i="30"/>
  <c r="Z88" i="30"/>
  <c r="Z84" i="30"/>
  <c r="Z91" i="30"/>
  <c r="Z87" i="30"/>
  <c r="Z83" i="30"/>
  <c r="Z89" i="30"/>
  <c r="Z85" i="30"/>
  <c r="G25" i="30"/>
  <c r="G29" i="30"/>
  <c r="M23" i="30"/>
  <c r="M27" i="30"/>
  <c r="M31" i="30"/>
  <c r="Y23" i="30"/>
  <c r="Y27" i="30"/>
  <c r="Y31" i="30"/>
  <c r="M38" i="30"/>
  <c r="N46" i="30"/>
  <c r="AM38" i="30"/>
  <c r="M54" i="30"/>
  <c r="Y56" i="30"/>
  <c r="AE56" i="30"/>
  <c r="AM57" i="30"/>
  <c r="G89" i="30"/>
  <c r="S91" i="30"/>
  <c r="Y91" i="30"/>
  <c r="Z32" i="29"/>
  <c r="Z28" i="29"/>
  <c r="Z24" i="29"/>
  <c r="Z31" i="29"/>
  <c r="Z27" i="29"/>
  <c r="Z33" i="29"/>
  <c r="Z29" i="29"/>
  <c r="Z25" i="29"/>
  <c r="Z30" i="29"/>
  <c r="Z26" i="29"/>
  <c r="Z34" i="29"/>
  <c r="Y50" i="29"/>
  <c r="Y46" i="29"/>
  <c r="Y42" i="29"/>
  <c r="Y49" i="29"/>
  <c r="Y45" i="29"/>
  <c r="Y41" i="29"/>
  <c r="Y48" i="29"/>
  <c r="Y44" i="29"/>
  <c r="Y40" i="29"/>
  <c r="Y43" i="29"/>
  <c r="X51" i="29"/>
  <c r="Y47" i="29"/>
  <c r="Y44" i="30"/>
  <c r="Y40" i="30"/>
  <c r="Y46" i="30"/>
  <c r="Y42" i="30"/>
  <c r="Y38" i="30"/>
  <c r="Z31" i="30"/>
  <c r="T92" i="30"/>
  <c r="F35" i="29"/>
  <c r="G33" i="29"/>
  <c r="G29" i="29"/>
  <c r="G25" i="29"/>
  <c r="G32" i="29"/>
  <c r="G28" i="29"/>
  <c r="G24" i="29"/>
  <c r="G31" i="29"/>
  <c r="G27" i="29"/>
  <c r="G30" i="29"/>
  <c r="AI67" i="29"/>
  <c r="AK56" i="29"/>
  <c r="Z82" i="29"/>
  <c r="Z78" i="29"/>
  <c r="Z74" i="29"/>
  <c r="Z81" i="29"/>
  <c r="Z77" i="29"/>
  <c r="Z73" i="29"/>
  <c r="Z79" i="29"/>
  <c r="Z75" i="29"/>
  <c r="Z72" i="29"/>
  <c r="Z76" i="29"/>
  <c r="S28" i="29"/>
  <c r="AE77" i="30"/>
  <c r="AE73" i="30"/>
  <c r="AE69" i="30"/>
  <c r="AE75" i="30"/>
  <c r="AE71" i="30"/>
  <c r="N42" i="30"/>
  <c r="N59" i="30"/>
  <c r="N55" i="30"/>
  <c r="N62" i="30"/>
  <c r="N58" i="30"/>
  <c r="N54" i="30"/>
  <c r="N60" i="30"/>
  <c r="N56" i="30"/>
  <c r="R78" i="30"/>
  <c r="S76" i="30"/>
  <c r="S72" i="30"/>
  <c r="S68" i="30"/>
  <c r="S74" i="30"/>
  <c r="S70" i="30"/>
  <c r="N23" i="30"/>
  <c r="N31" i="30"/>
  <c r="Z23" i="30"/>
  <c r="AE15" i="30"/>
  <c r="Z44" i="30"/>
  <c r="Z40" i="30"/>
  <c r="Z47" i="30"/>
  <c r="Z43" i="30"/>
  <c r="Z39" i="30"/>
  <c r="Z45" i="30"/>
  <c r="Z41" i="30"/>
  <c r="S61" i="30"/>
  <c r="S57" i="30"/>
  <c r="S53" i="30"/>
  <c r="S59" i="30"/>
  <c r="S55" i="30"/>
  <c r="AK63" i="30"/>
  <c r="T76" i="30"/>
  <c r="T72" i="30"/>
  <c r="T68" i="30"/>
  <c r="T75" i="30"/>
  <c r="T71" i="30"/>
  <c r="T77" i="30"/>
  <c r="T73" i="30"/>
  <c r="T69" i="30"/>
  <c r="L93" i="30"/>
  <c r="M92" i="30"/>
  <c r="M88" i="30"/>
  <c r="M84" i="30"/>
  <c r="M90" i="30"/>
  <c r="M86" i="30"/>
  <c r="AD93" i="30"/>
  <c r="AE90" i="30"/>
  <c r="AE86" i="30"/>
  <c r="AE92" i="30"/>
  <c r="AE88" i="30"/>
  <c r="AE84" i="30"/>
  <c r="G26" i="30"/>
  <c r="G30" i="30"/>
  <c r="M24" i="30"/>
  <c r="M28" i="30"/>
  <c r="M32" i="30"/>
  <c r="S26" i="30"/>
  <c r="S30" i="30"/>
  <c r="Y24" i="30"/>
  <c r="Y28" i="30"/>
  <c r="Y32" i="30"/>
  <c r="AE26" i="30"/>
  <c r="G41" i="30"/>
  <c r="G45" i="30"/>
  <c r="S39" i="30"/>
  <c r="Y39" i="30"/>
  <c r="AF40" i="30"/>
  <c r="AL41" i="30"/>
  <c r="G56" i="30"/>
  <c r="N57" i="30"/>
  <c r="S58" i="30"/>
  <c r="AL60" i="30"/>
  <c r="N76" i="30"/>
  <c r="S77" i="30"/>
  <c r="AE76" i="30"/>
  <c r="Y83" i="30"/>
  <c r="AE47" i="29"/>
  <c r="AE43" i="29"/>
  <c r="AE50" i="29"/>
  <c r="AE46" i="29"/>
  <c r="AE42" i="29"/>
  <c r="AE49" i="29"/>
  <c r="AE45" i="29"/>
  <c r="AE41" i="29"/>
  <c r="AE48" i="29"/>
  <c r="AD51" i="29"/>
  <c r="AE40" i="29"/>
  <c r="AJ67" i="29"/>
  <c r="AI83" i="29"/>
  <c r="AK72" i="29"/>
  <c r="AE44" i="29"/>
  <c r="Y59" i="30"/>
  <c r="Y55" i="30"/>
  <c r="Y61" i="30"/>
  <c r="Y57" i="30"/>
  <c r="Y53" i="30"/>
  <c r="AJ33" i="30"/>
  <c r="AK33" i="30" s="1"/>
  <c r="AF61" i="30"/>
  <c r="AF57" i="30"/>
  <c r="AF53" i="30"/>
  <c r="AF60" i="30"/>
  <c r="AF56" i="30"/>
  <c r="AF62" i="30"/>
  <c r="AF58" i="30"/>
  <c r="AF54" i="30"/>
  <c r="H90" i="30"/>
  <c r="H86" i="30"/>
  <c r="H89" i="30"/>
  <c r="H85" i="30"/>
  <c r="H91" i="30"/>
  <c r="H87" i="30"/>
  <c r="H83" i="30"/>
  <c r="N27" i="30"/>
  <c r="Z27" i="30"/>
  <c r="S75" i="30"/>
  <c r="S15" i="30"/>
  <c r="Z10" i="30"/>
  <c r="Z13" i="30"/>
  <c r="AE12" i="30"/>
  <c r="X48" i="30"/>
  <c r="T61" i="30"/>
  <c r="T57" i="30"/>
  <c r="T53" i="30"/>
  <c r="T60" i="30"/>
  <c r="T56" i="30"/>
  <c r="T62" i="30"/>
  <c r="T58" i="30"/>
  <c r="T54" i="30"/>
  <c r="G76" i="30"/>
  <c r="G72" i="30"/>
  <c r="G68" i="30"/>
  <c r="G74" i="30"/>
  <c r="G70" i="30"/>
  <c r="X78" i="30"/>
  <c r="Y73" i="30"/>
  <c r="N92" i="30"/>
  <c r="N88" i="30"/>
  <c r="N84" i="30"/>
  <c r="N91" i="30"/>
  <c r="N87" i="30"/>
  <c r="N83" i="30"/>
  <c r="N89" i="30"/>
  <c r="N85" i="30"/>
  <c r="AF90" i="30"/>
  <c r="AF86" i="30"/>
  <c r="AF89" i="30"/>
  <c r="AF85" i="30"/>
  <c r="AF91" i="30"/>
  <c r="AF87" i="30"/>
  <c r="AF83" i="30"/>
  <c r="H26" i="30"/>
  <c r="N24" i="30"/>
  <c r="N28" i="30"/>
  <c r="T26" i="30"/>
  <c r="Z24" i="30"/>
  <c r="Z28" i="30"/>
  <c r="AF26" i="30"/>
  <c r="H41" i="30"/>
  <c r="N39" i="30"/>
  <c r="T40" i="30"/>
  <c r="Y41" i="30"/>
  <c r="AM42" i="30"/>
  <c r="G58" i="30"/>
  <c r="M58" i="30"/>
  <c r="T59" i="30"/>
  <c r="Y60" i="30"/>
  <c r="AE60" i="30"/>
  <c r="AM61" i="30"/>
  <c r="G77" i="30"/>
  <c r="M77" i="30"/>
  <c r="Y75" i="30"/>
  <c r="G83" i="30"/>
  <c r="M83" i="30"/>
  <c r="T84" i="30"/>
  <c r="Y85" i="30"/>
  <c r="AE85" i="30"/>
  <c r="AM86" i="30"/>
  <c r="AF33" i="29"/>
  <c r="AF29" i="29"/>
  <c r="AF25" i="29"/>
  <c r="AF32" i="29"/>
  <c r="AF28" i="29"/>
  <c r="AF24" i="29"/>
  <c r="AF34" i="29"/>
  <c r="AF30" i="29"/>
  <c r="AF26" i="29"/>
  <c r="AF31" i="29"/>
  <c r="AF47" i="29"/>
  <c r="AF43" i="29"/>
  <c r="AF50" i="29"/>
  <c r="AF46" i="29"/>
  <c r="AF42" i="29"/>
  <c r="AF48" i="29"/>
  <c r="AF44" i="29"/>
  <c r="AF40" i="29"/>
  <c r="AF49" i="29"/>
  <c r="AF45" i="29"/>
  <c r="AE65" i="29"/>
  <c r="AE61" i="29"/>
  <c r="AE57" i="29"/>
  <c r="AE64" i="29"/>
  <c r="AE60" i="29"/>
  <c r="AE56" i="29"/>
  <c r="AE63" i="29"/>
  <c r="AE59" i="29"/>
  <c r="AE62" i="29"/>
  <c r="AD67" i="29"/>
  <c r="S64" i="29"/>
  <c r="N38" i="30"/>
  <c r="AK83" i="30"/>
  <c r="AI93" i="30"/>
  <c r="L48" i="30"/>
  <c r="M44" i="30"/>
  <c r="M40" i="30"/>
  <c r="M46" i="30"/>
  <c r="M42" i="30"/>
  <c r="AD48" i="30"/>
  <c r="AE46" i="30"/>
  <c r="AE42" i="30"/>
  <c r="AE38" i="30"/>
  <c r="AE44" i="30"/>
  <c r="AE40" i="30"/>
  <c r="H76" i="30"/>
  <c r="H72" i="30"/>
  <c r="H68" i="30"/>
  <c r="H75" i="30"/>
  <c r="H71" i="30"/>
  <c r="H77" i="30"/>
  <c r="H73" i="30"/>
  <c r="H69" i="30"/>
  <c r="S90" i="30"/>
  <c r="S86" i="30"/>
  <c r="S92" i="30"/>
  <c r="S88" i="30"/>
  <c r="S84" i="30"/>
  <c r="G23" i="30"/>
  <c r="G27" i="30"/>
  <c r="M25" i="30"/>
  <c r="M29" i="30"/>
  <c r="Y25" i="30"/>
  <c r="M41" i="30"/>
  <c r="AE43" i="30"/>
  <c r="AL43" i="30"/>
  <c r="H59" i="30"/>
  <c r="M60" i="30"/>
  <c r="S60" i="30"/>
  <c r="AE62" i="30"/>
  <c r="AL62" i="30"/>
  <c r="N68" i="30"/>
  <c r="S69" i="30"/>
  <c r="AE68" i="30"/>
  <c r="H84" i="30"/>
  <c r="M85" i="30"/>
  <c r="S85" i="30"/>
  <c r="Z86" i="30"/>
  <c r="AE87" i="30"/>
  <c r="N34" i="29"/>
  <c r="N30" i="29"/>
  <c r="N26" i="29"/>
  <c r="N33" i="29"/>
  <c r="N29" i="29"/>
  <c r="N25" i="29"/>
  <c r="N31" i="29"/>
  <c r="N27" i="29"/>
  <c r="N32" i="29"/>
  <c r="N24" i="29"/>
  <c r="L51" i="29"/>
  <c r="M48" i="29"/>
  <c r="M44" i="29"/>
  <c r="M40" i="29"/>
  <c r="M47" i="29"/>
  <c r="M43" i="29"/>
  <c r="M50" i="29"/>
  <c r="M46" i="29"/>
  <c r="M42" i="29"/>
  <c r="M49" i="29"/>
  <c r="M41" i="29"/>
  <c r="M80" i="29"/>
  <c r="M76" i="29"/>
  <c r="M72" i="29"/>
  <c r="M79" i="29"/>
  <c r="M75" i="29"/>
  <c r="M82" i="29"/>
  <c r="M78" i="29"/>
  <c r="M74" i="29"/>
  <c r="L83" i="29"/>
  <c r="M77" i="29"/>
  <c r="N98" i="29"/>
  <c r="N94" i="29"/>
  <c r="N90" i="29"/>
  <c r="N97" i="29"/>
  <c r="N93" i="29"/>
  <c r="N89" i="29"/>
  <c r="N95" i="29"/>
  <c r="N91" i="29"/>
  <c r="N92" i="29"/>
  <c r="N88" i="29"/>
  <c r="N96" i="29"/>
  <c r="M45" i="29"/>
  <c r="M73" i="29"/>
  <c r="AJ35" i="29"/>
  <c r="H33" i="29"/>
  <c r="H29" i="29"/>
  <c r="H25" i="29"/>
  <c r="H32" i="29"/>
  <c r="H28" i="29"/>
  <c r="H24" i="29"/>
  <c r="H34" i="29"/>
  <c r="H30" i="29"/>
  <c r="H26" i="29"/>
  <c r="G47" i="29"/>
  <c r="G43" i="29"/>
  <c r="G50" i="29"/>
  <c r="G46" i="29"/>
  <c r="G42" i="29"/>
  <c r="G49" i="29"/>
  <c r="G45" i="29"/>
  <c r="G41" i="29"/>
  <c r="Z50" i="29"/>
  <c r="Z46" i="29"/>
  <c r="Z42" i="29"/>
  <c r="Z49" i="29"/>
  <c r="Z45" i="29"/>
  <c r="Z41" i="29"/>
  <c r="Z47" i="29"/>
  <c r="Z43" i="29"/>
  <c r="M66" i="29"/>
  <c r="M62" i="29"/>
  <c r="M58" i="29"/>
  <c r="M65" i="29"/>
  <c r="M61" i="29"/>
  <c r="M57" i="29"/>
  <c r="M64" i="29"/>
  <c r="M60" i="29"/>
  <c r="M56" i="29"/>
  <c r="AF65" i="29"/>
  <c r="AF61" i="29"/>
  <c r="AF57" i="29"/>
  <c r="AF64" i="29"/>
  <c r="AF60" i="29"/>
  <c r="AF56" i="29"/>
  <c r="AF66" i="29"/>
  <c r="AF62" i="29"/>
  <c r="AF58" i="29"/>
  <c r="AJ83" i="29"/>
  <c r="F83" i="29"/>
  <c r="G79" i="29"/>
  <c r="G75" i="29"/>
  <c r="G82" i="29"/>
  <c r="G78" i="29"/>
  <c r="G74" i="29"/>
  <c r="G81" i="29"/>
  <c r="G77" i="29"/>
  <c r="G73" i="29"/>
  <c r="AJ99" i="29"/>
  <c r="H97" i="29"/>
  <c r="H93" i="29"/>
  <c r="H89" i="29"/>
  <c r="H96" i="29"/>
  <c r="H92" i="29"/>
  <c r="H88" i="29"/>
  <c r="H98" i="29"/>
  <c r="H94" i="29"/>
  <c r="H90" i="29"/>
  <c r="Z48" i="29"/>
  <c r="H91" i="29"/>
  <c r="N8" i="29"/>
  <c r="N16" i="29"/>
  <c r="AE9" i="29"/>
  <c r="AE17" i="29"/>
  <c r="L35" i="29"/>
  <c r="M34" i="29"/>
  <c r="M30" i="29"/>
  <c r="M26" i="29"/>
  <c r="M33" i="29"/>
  <c r="M29" i="29"/>
  <c r="M25" i="29"/>
  <c r="M32" i="29"/>
  <c r="M28" i="29"/>
  <c r="M24" i="29"/>
  <c r="AD35" i="29"/>
  <c r="AE33" i="29"/>
  <c r="AE29" i="29"/>
  <c r="AE25" i="29"/>
  <c r="AE32" i="29"/>
  <c r="AE28" i="29"/>
  <c r="AE24" i="29"/>
  <c r="AE31" i="29"/>
  <c r="AE27" i="29"/>
  <c r="AJ51" i="29"/>
  <c r="H47" i="29"/>
  <c r="H43" i="29"/>
  <c r="H50" i="29"/>
  <c r="H46" i="29"/>
  <c r="H42" i="29"/>
  <c r="H48" i="29"/>
  <c r="H44" i="29"/>
  <c r="H40" i="29"/>
  <c r="N66" i="29"/>
  <c r="N62" i="29"/>
  <c r="N58" i="29"/>
  <c r="N65" i="29"/>
  <c r="N61" i="29"/>
  <c r="N57" i="29"/>
  <c r="N63" i="29"/>
  <c r="N59" i="29"/>
  <c r="H79" i="29"/>
  <c r="H75" i="29"/>
  <c r="H82" i="29"/>
  <c r="H78" i="29"/>
  <c r="H74" i="29"/>
  <c r="H80" i="29"/>
  <c r="H76" i="29"/>
  <c r="H72" i="29"/>
  <c r="AF79" i="29"/>
  <c r="AF75" i="29"/>
  <c r="AF82" i="29"/>
  <c r="AF78" i="29"/>
  <c r="AF74" i="29"/>
  <c r="AF80" i="29"/>
  <c r="AF76" i="29"/>
  <c r="AF72" i="29"/>
  <c r="M27" i="29"/>
  <c r="AE26" i="29"/>
  <c r="G80" i="29"/>
  <c r="N11" i="29"/>
  <c r="Y9" i="29"/>
  <c r="T31" i="29"/>
  <c r="T27" i="29"/>
  <c r="T34" i="29"/>
  <c r="T30" i="29"/>
  <c r="T26" i="29"/>
  <c r="T32" i="29"/>
  <c r="T28" i="29"/>
  <c r="T24" i="29"/>
  <c r="N48" i="29"/>
  <c r="N44" i="29"/>
  <c r="N40" i="29"/>
  <c r="N47" i="29"/>
  <c r="N43" i="29"/>
  <c r="N49" i="29"/>
  <c r="N45" i="29"/>
  <c r="N41" i="29"/>
  <c r="T63" i="29"/>
  <c r="T59" i="29"/>
  <c r="T66" i="29"/>
  <c r="T62" i="29"/>
  <c r="T58" i="29"/>
  <c r="T64" i="29"/>
  <c r="T60" i="29"/>
  <c r="T56" i="29"/>
  <c r="R83" i="29"/>
  <c r="S81" i="29"/>
  <c r="S77" i="29"/>
  <c r="S73" i="29"/>
  <c r="S80" i="29"/>
  <c r="S76" i="29"/>
  <c r="S72" i="29"/>
  <c r="S79" i="29"/>
  <c r="S75" i="29"/>
  <c r="H27" i="29"/>
  <c r="H41" i="29"/>
  <c r="N46" i="29"/>
  <c r="Z40" i="29"/>
  <c r="N60" i="29"/>
  <c r="T65" i="29"/>
  <c r="AF59" i="29"/>
  <c r="AF73" i="29"/>
  <c r="L19" i="29"/>
  <c r="N12" i="29"/>
  <c r="Y11" i="29"/>
  <c r="AE13" i="29"/>
  <c r="R51" i="29"/>
  <c r="S49" i="29"/>
  <c r="S45" i="29"/>
  <c r="S41" i="29"/>
  <c r="S48" i="29"/>
  <c r="S44" i="29"/>
  <c r="S40" i="29"/>
  <c r="S47" i="29"/>
  <c r="S43" i="29"/>
  <c r="G65" i="29"/>
  <c r="G61" i="29"/>
  <c r="G57" i="29"/>
  <c r="G64" i="29"/>
  <c r="G60" i="29"/>
  <c r="G56" i="29"/>
  <c r="G63" i="29"/>
  <c r="G59" i="29"/>
  <c r="X67" i="29"/>
  <c r="Y64" i="29"/>
  <c r="Y60" i="29"/>
  <c r="Y56" i="29"/>
  <c r="Y63" i="29"/>
  <c r="Y59" i="29"/>
  <c r="Y66" i="29"/>
  <c r="Y62" i="29"/>
  <c r="Y58" i="29"/>
  <c r="AE34" i="29"/>
  <c r="G44" i="29"/>
  <c r="G58" i="29"/>
  <c r="M63" i="29"/>
  <c r="Y57" i="29"/>
  <c r="G72" i="29"/>
  <c r="S82" i="29"/>
  <c r="Y13" i="29"/>
  <c r="Y32" i="29"/>
  <c r="Y28" i="29"/>
  <c r="Y24" i="29"/>
  <c r="Y31" i="29"/>
  <c r="Y27" i="29"/>
  <c r="Y34" i="29"/>
  <c r="Y30" i="29"/>
  <c r="Y26" i="29"/>
  <c r="T49" i="29"/>
  <c r="T45" i="29"/>
  <c r="T41" i="29"/>
  <c r="T48" i="29"/>
  <c r="T44" i="29"/>
  <c r="T40" i="29"/>
  <c r="T50" i="29"/>
  <c r="T46" i="29"/>
  <c r="T42" i="29"/>
  <c r="H65" i="29"/>
  <c r="H61" i="29"/>
  <c r="H57" i="29"/>
  <c r="H64" i="29"/>
  <c r="H60" i="29"/>
  <c r="H56" i="29"/>
  <c r="H66" i="29"/>
  <c r="H62" i="29"/>
  <c r="H58" i="29"/>
  <c r="Z64" i="29"/>
  <c r="Z60" i="29"/>
  <c r="Z56" i="29"/>
  <c r="Z63" i="29"/>
  <c r="Z59" i="29"/>
  <c r="Z65" i="29"/>
  <c r="Z61" i="29"/>
  <c r="Z57" i="29"/>
  <c r="H31" i="29"/>
  <c r="T25" i="29"/>
  <c r="H45" i="29"/>
  <c r="N50" i="29"/>
  <c r="Z44" i="29"/>
  <c r="H59" i="29"/>
  <c r="N64" i="29"/>
  <c r="Z58" i="29"/>
  <c r="AF63" i="29"/>
  <c r="H73" i="29"/>
  <c r="AF77" i="29"/>
  <c r="AD83" i="29"/>
  <c r="F99" i="29"/>
  <c r="N73" i="29"/>
  <c r="N77" i="29"/>
  <c r="N81" i="29"/>
  <c r="T74" i="29"/>
  <c r="T78" i="29"/>
  <c r="T82" i="29"/>
  <c r="T88" i="29"/>
  <c r="T92" i="29"/>
  <c r="T96" i="29"/>
  <c r="Z89" i="29"/>
  <c r="Z93" i="29"/>
  <c r="Z97" i="29"/>
  <c r="AF90" i="29"/>
  <c r="AF94" i="29"/>
  <c r="AF98" i="29"/>
  <c r="Y72" i="29"/>
  <c r="Y76" i="29"/>
  <c r="Y80" i="29"/>
  <c r="AE73" i="29"/>
  <c r="AE77" i="29"/>
  <c r="AE81" i="29"/>
  <c r="G91" i="29"/>
  <c r="G95" i="29"/>
  <c r="M88" i="29"/>
  <c r="M92" i="29"/>
  <c r="M96" i="29"/>
  <c r="S89" i="29"/>
  <c r="S93" i="29"/>
  <c r="S97" i="29"/>
  <c r="Y90" i="29"/>
  <c r="Y94" i="29"/>
  <c r="Y98" i="29"/>
  <c r="AE91" i="29"/>
  <c r="AE95" i="29"/>
  <c r="Y73" i="29"/>
  <c r="Y77" i="29"/>
  <c r="Y81" i="29"/>
  <c r="AE74" i="29"/>
  <c r="AE78" i="29"/>
  <c r="AE82" i="29"/>
  <c r="G88" i="29"/>
  <c r="G92" i="29"/>
  <c r="G96" i="29"/>
  <c r="M89" i="29"/>
  <c r="M93" i="29"/>
  <c r="M97" i="29"/>
  <c r="S90" i="29"/>
  <c r="S94" i="29"/>
  <c r="S98" i="29"/>
  <c r="Y91" i="29"/>
  <c r="Y95" i="29"/>
  <c r="AE88" i="29"/>
  <c r="AE92" i="29"/>
  <c r="AE96" i="29"/>
  <c r="N75" i="29"/>
  <c r="N79" i="29"/>
  <c r="T72" i="29"/>
  <c r="T76" i="29"/>
  <c r="T80" i="29"/>
  <c r="T90" i="29"/>
  <c r="T94" i="29"/>
  <c r="T98" i="29"/>
  <c r="Z91" i="29"/>
  <c r="Z95" i="29"/>
  <c r="AF88" i="29"/>
  <c r="AF92" i="29"/>
  <c r="AF96" i="29"/>
  <c r="Y74" i="29"/>
  <c r="Y78" i="29"/>
  <c r="Y82" i="29"/>
  <c r="AE75" i="29"/>
  <c r="G89" i="29"/>
  <c r="G93" i="29"/>
  <c r="M90" i="29"/>
  <c r="M94" i="29"/>
  <c r="M98" i="29"/>
  <c r="S91" i="29"/>
  <c r="S95" i="29"/>
  <c r="Y88" i="29"/>
  <c r="Y92" i="29"/>
  <c r="AE89" i="29"/>
  <c r="AE93" i="29"/>
  <c r="N72" i="29"/>
  <c r="N76" i="29"/>
  <c r="T73" i="29"/>
  <c r="T77" i="29"/>
  <c r="T91" i="29"/>
  <c r="Z88" i="29"/>
  <c r="Z92" i="29"/>
  <c r="AF89" i="29"/>
  <c r="AF93" i="29"/>
  <c r="G14" i="29"/>
  <c r="G16" i="29"/>
  <c r="G10" i="29"/>
  <c r="G18" i="29"/>
  <c r="F19" i="29"/>
  <c r="H8" i="29"/>
  <c r="H10" i="29"/>
  <c r="H12" i="29"/>
  <c r="H14" i="29"/>
  <c r="H16" i="29"/>
  <c r="H18" i="29"/>
  <c r="H9" i="29"/>
  <c r="H11" i="29"/>
  <c r="H13" i="29"/>
  <c r="H15" i="29"/>
  <c r="G9" i="29"/>
  <c r="G11" i="29"/>
  <c r="G13" i="29"/>
  <c r="G15" i="29"/>
  <c r="G17" i="29"/>
  <c r="Z70" i="30"/>
  <c r="Z75" i="30"/>
  <c r="AM71" i="30"/>
  <c r="Z69" i="30"/>
  <c r="AM75" i="30"/>
  <c r="Z72" i="30"/>
  <c r="Z77" i="30"/>
  <c r="Y71" i="30"/>
  <c r="Y69" i="30"/>
  <c r="Y77" i="30"/>
  <c r="AM76" i="30"/>
  <c r="Z68" i="30"/>
  <c r="Z73" i="30"/>
  <c r="Z76" i="30"/>
  <c r="AM69" i="30"/>
  <c r="AM73" i="30"/>
  <c r="AM77" i="30"/>
  <c r="AM68" i="30"/>
  <c r="AM72" i="30"/>
  <c r="Z71" i="30"/>
  <c r="AM70" i="30"/>
  <c r="AK68" i="30"/>
  <c r="AI78" i="30"/>
  <c r="AK78" i="30" s="1"/>
  <c r="Y68" i="30"/>
  <c r="Y70" i="30"/>
  <c r="Y72" i="30"/>
  <c r="Y74" i="30"/>
  <c r="Y76" i="30"/>
  <c r="AI99" i="29"/>
  <c r="AI51" i="29"/>
  <c r="AI35" i="29"/>
  <c r="AE8" i="29"/>
  <c r="AE10" i="29"/>
  <c r="AE12" i="29"/>
  <c r="AE14" i="29"/>
  <c r="AE16" i="29"/>
  <c r="AF8" i="29"/>
  <c r="AF10" i="29"/>
  <c r="AF12" i="29"/>
  <c r="AF14" i="29"/>
  <c r="AF16" i="29"/>
  <c r="AF18" i="29"/>
  <c r="Z8" i="29"/>
  <c r="Z10" i="29"/>
  <c r="Z12" i="29"/>
  <c r="Z14" i="29"/>
  <c r="Z16" i="29"/>
  <c r="Z18" i="29"/>
  <c r="Z9" i="29"/>
  <c r="Z11" i="29"/>
  <c r="Z13" i="29"/>
  <c r="Z15" i="29"/>
  <c r="Z17" i="29"/>
  <c r="Y8" i="29"/>
  <c r="Y10" i="29"/>
  <c r="Y12" i="29"/>
  <c r="Y14" i="29"/>
  <c r="Y16" i="29"/>
  <c r="S9" i="29"/>
  <c r="S11" i="29"/>
  <c r="S13" i="29"/>
  <c r="S15" i="29"/>
  <c r="S17" i="29"/>
  <c r="T9" i="29"/>
  <c r="T11" i="29"/>
  <c r="T13" i="29"/>
  <c r="T15" i="29"/>
  <c r="T17" i="29"/>
  <c r="S8" i="29"/>
  <c r="S10" i="29"/>
  <c r="S12" i="29"/>
  <c r="S14" i="29"/>
  <c r="S16" i="29"/>
  <c r="T8" i="29"/>
  <c r="T10" i="29"/>
  <c r="T12" i="29"/>
  <c r="T14" i="29"/>
  <c r="T16" i="29"/>
  <c r="M9" i="29"/>
  <c r="M11" i="29"/>
  <c r="M13" i="29"/>
  <c r="M15" i="29"/>
  <c r="M17" i="29"/>
  <c r="M8" i="29"/>
  <c r="M10" i="29"/>
  <c r="M12" i="29"/>
  <c r="M14" i="29"/>
  <c r="M16" i="29"/>
  <c r="R19" i="29"/>
  <c r="AK93" i="30"/>
  <c r="AK48" i="30"/>
  <c r="N8" i="30"/>
  <c r="N10" i="30"/>
  <c r="N12" i="30"/>
  <c r="N16" i="30"/>
  <c r="M15" i="30"/>
  <c r="N13" i="30"/>
  <c r="M11" i="30"/>
  <c r="AE10" i="30"/>
  <c r="AE14" i="30"/>
  <c r="AE9" i="30"/>
  <c r="AE13" i="30"/>
  <c r="AE17" i="30"/>
  <c r="Y10" i="30"/>
  <c r="Y14" i="30"/>
  <c r="Y9" i="30"/>
  <c r="Y13" i="30"/>
  <c r="Y17" i="30"/>
  <c r="M8" i="30"/>
  <c r="M12" i="30"/>
  <c r="M16" i="30"/>
  <c r="M10" i="30"/>
  <c r="M14" i="30"/>
  <c r="M9" i="30"/>
  <c r="M13" i="30"/>
  <c r="M17" i="30"/>
  <c r="F18" i="30"/>
  <c r="G8" i="30"/>
  <c r="G12" i="30"/>
  <c r="G10" i="30"/>
  <c r="G14" i="30"/>
  <c r="G9" i="30"/>
  <c r="G13" i="30"/>
  <c r="G11" i="30"/>
  <c r="G15" i="30"/>
  <c r="H8" i="30"/>
  <c r="H10" i="30"/>
  <c r="H12" i="30"/>
  <c r="H14" i="30"/>
  <c r="H17" i="30"/>
  <c r="H16" i="30"/>
  <c r="H9" i="30"/>
  <c r="H11" i="30"/>
  <c r="H13" i="30"/>
  <c r="G17" i="30"/>
  <c r="AM66" i="29" l="1"/>
  <c r="AM62" i="29"/>
  <c r="AM58" i="29"/>
  <c r="AM65" i="29"/>
  <c r="AM61" i="29"/>
  <c r="AM57" i="29"/>
  <c r="AM63" i="29"/>
  <c r="AM59" i="29"/>
  <c r="AM64" i="29"/>
  <c r="AM56" i="29"/>
  <c r="AM60" i="29"/>
  <c r="AK35" i="29"/>
  <c r="AL34" i="29"/>
  <c r="AL30" i="29"/>
  <c r="AL26" i="29"/>
  <c r="AL33" i="29"/>
  <c r="AL29" i="29"/>
  <c r="AL25" i="29"/>
  <c r="AL32" i="29"/>
  <c r="AL28" i="29"/>
  <c r="AL24" i="29"/>
  <c r="AL31" i="29"/>
  <c r="AL27" i="29"/>
  <c r="AK51" i="29"/>
  <c r="AL48" i="29"/>
  <c r="AL44" i="29"/>
  <c r="AL40" i="29"/>
  <c r="AL47" i="29"/>
  <c r="AL43" i="29"/>
  <c r="AL50" i="29"/>
  <c r="AL46" i="29"/>
  <c r="AL42" i="29"/>
  <c r="AL45" i="29"/>
  <c r="AL41" i="29"/>
  <c r="AL49" i="29"/>
  <c r="AM48" i="29"/>
  <c r="AM44" i="29"/>
  <c r="AM40" i="29"/>
  <c r="AM47" i="29"/>
  <c r="AM43" i="29"/>
  <c r="AM49" i="29"/>
  <c r="AM45" i="29"/>
  <c r="AM41" i="29"/>
  <c r="AM50" i="29"/>
  <c r="AM42" i="29"/>
  <c r="AM46" i="29"/>
  <c r="AK67" i="29"/>
  <c r="AL66" i="29"/>
  <c r="AL62" i="29"/>
  <c r="AL58" i="29"/>
  <c r="AL65" i="29"/>
  <c r="AL61" i="29"/>
  <c r="AL57" i="29"/>
  <c r="AL64" i="29"/>
  <c r="AL60" i="29"/>
  <c r="AL56" i="29"/>
  <c r="AL59" i="29"/>
  <c r="AL63" i="29"/>
  <c r="AK99" i="29"/>
  <c r="AL98" i="29"/>
  <c r="AL94" i="29"/>
  <c r="AL90" i="29"/>
  <c r="AL97" i="29"/>
  <c r="AL93" i="29"/>
  <c r="AL89" i="29"/>
  <c r="AL96" i="29"/>
  <c r="AL92" i="29"/>
  <c r="AL88" i="29"/>
  <c r="AL95" i="29"/>
  <c r="AL91" i="29"/>
  <c r="AM34" i="29"/>
  <c r="AM30" i="29"/>
  <c r="AM26" i="29"/>
  <c r="AM33" i="29"/>
  <c r="AM29" i="29"/>
  <c r="AM25" i="29"/>
  <c r="AM31" i="29"/>
  <c r="AM27" i="29"/>
  <c r="AM24" i="29"/>
  <c r="AM28" i="29"/>
  <c r="AM32" i="29"/>
  <c r="AM32" i="30"/>
  <c r="AM28" i="30"/>
  <c r="AM24" i="30"/>
  <c r="AM31" i="30"/>
  <c r="AM27" i="30"/>
  <c r="AM23" i="30"/>
  <c r="AM25" i="30"/>
  <c r="AM30" i="30"/>
  <c r="AM26" i="30"/>
  <c r="AM29" i="30"/>
  <c r="AM98" i="29"/>
  <c r="AM94" i="29"/>
  <c r="AM90" i="29"/>
  <c r="AM97" i="29"/>
  <c r="AM93" i="29"/>
  <c r="AM89" i="29"/>
  <c r="AM95" i="29"/>
  <c r="AM91" i="29"/>
  <c r="AM96" i="29"/>
  <c r="AM92" i="29"/>
  <c r="AM88" i="29"/>
  <c r="AL92" i="30"/>
  <c r="AL88" i="30"/>
  <c r="AL84" i="30"/>
  <c r="AL90" i="30"/>
  <c r="AL86" i="30"/>
  <c r="AL87" i="30"/>
  <c r="AL85" i="30"/>
  <c r="AL83" i="30"/>
  <c r="AL91" i="30"/>
  <c r="AL89" i="30"/>
  <c r="AK83" i="29"/>
  <c r="AL80" i="29"/>
  <c r="AL76" i="29"/>
  <c r="AL72" i="29"/>
  <c r="AL79" i="29"/>
  <c r="AL75" i="29"/>
  <c r="AL82" i="29"/>
  <c r="AL78" i="29"/>
  <c r="AL74" i="29"/>
  <c r="AL81" i="29"/>
  <c r="AL73" i="29"/>
  <c r="AL77" i="29"/>
  <c r="AM80" i="29"/>
  <c r="AM76" i="29"/>
  <c r="AM72" i="29"/>
  <c r="AM79" i="29"/>
  <c r="AM75" i="29"/>
  <c r="AM81" i="29"/>
  <c r="AM77" i="29"/>
  <c r="AM73" i="29"/>
  <c r="AM82" i="29"/>
  <c r="AM78" i="29"/>
  <c r="AM74" i="29"/>
  <c r="AL29" i="30"/>
  <c r="AL25" i="30"/>
  <c r="AL32" i="30"/>
  <c r="AL28" i="30"/>
  <c r="AL24" i="30"/>
  <c r="AL31" i="30"/>
  <c r="AL27" i="30"/>
  <c r="AL23" i="30"/>
  <c r="AL30" i="30"/>
  <c r="AL26" i="30"/>
  <c r="AL76" i="30"/>
  <c r="AL74" i="30"/>
  <c r="AL72" i="30"/>
  <c r="AL70" i="30"/>
  <c r="AL68" i="30"/>
  <c r="AL77" i="30"/>
  <c r="AL73" i="30"/>
  <c r="AL71" i="30"/>
  <c r="AL69" i="30"/>
  <c r="AL75" i="30"/>
  <c r="AJ17" i="30"/>
  <c r="AI17" i="30"/>
  <c r="AK17" i="30" s="1"/>
  <c r="AJ16" i="30"/>
  <c r="AI16" i="30"/>
  <c r="AK16" i="30" s="1"/>
  <c r="AJ15" i="30"/>
  <c r="AI15" i="30"/>
  <c r="AK15" i="30" s="1"/>
  <c r="AJ14" i="30"/>
  <c r="AI14" i="30"/>
  <c r="AK14" i="30" s="1"/>
  <c r="AJ13" i="30"/>
  <c r="AI13" i="30"/>
  <c r="AK13" i="30" s="1"/>
  <c r="AJ12" i="30"/>
  <c r="AI12" i="30"/>
  <c r="AK12" i="30" s="1"/>
  <c r="AJ11" i="30"/>
  <c r="AI11" i="30"/>
  <c r="AJ10" i="30"/>
  <c r="AI10" i="30"/>
  <c r="AK10" i="30" s="1"/>
  <c r="AJ9" i="30"/>
  <c r="AI9" i="30"/>
  <c r="AJ8" i="30"/>
  <c r="AJ19" i="29"/>
  <c r="AJ18" i="30" l="1"/>
  <c r="AK9" i="30"/>
  <c r="AI18" i="30"/>
  <c r="AI19" i="29"/>
  <c r="AM17" i="29"/>
  <c r="AM15" i="29"/>
  <c r="AM13" i="29"/>
  <c r="AM11" i="29"/>
  <c r="AM9" i="29"/>
  <c r="AM18" i="29"/>
  <c r="AM16" i="29"/>
  <c r="AM14" i="29"/>
  <c r="AM12" i="29"/>
  <c r="AM10" i="29"/>
  <c r="AM8" i="29"/>
  <c r="AK11" i="30"/>
  <c r="AL18" i="29" l="1"/>
  <c r="AL16" i="29"/>
  <c r="AL14" i="29"/>
  <c r="AL12" i="29"/>
  <c r="AL10" i="29"/>
  <c r="AL8" i="29"/>
  <c r="AL17" i="29"/>
  <c r="AL15" i="29"/>
  <c r="AL13" i="29"/>
  <c r="AL11" i="29"/>
  <c r="AL9" i="29"/>
  <c r="AK19" i="29"/>
  <c r="AM17" i="30"/>
  <c r="AM15" i="30"/>
  <c r="AM13" i="30"/>
  <c r="AM10" i="30"/>
  <c r="AM8" i="30"/>
  <c r="AM16" i="30"/>
  <c r="AM14" i="30"/>
  <c r="AM12" i="30"/>
  <c r="AM9" i="30"/>
  <c r="AM11" i="30"/>
  <c r="AL14" i="30"/>
  <c r="AL10" i="30"/>
  <c r="AK18" i="30"/>
  <c r="AL15" i="30"/>
  <c r="AL11" i="30"/>
  <c r="AL16" i="30"/>
  <c r="AL12" i="30"/>
  <c r="AL8" i="30"/>
  <c r="AL17" i="30"/>
  <c r="AL13" i="30"/>
  <c r="AL9" i="30"/>
  <c r="M308" i="25" l="1"/>
  <c r="M306" i="25"/>
  <c r="M305" i="25"/>
  <c r="M304" i="25"/>
  <c r="M303" i="25"/>
  <c r="M302" i="25"/>
  <c r="M301" i="25"/>
  <c r="M300" i="25"/>
  <c r="M299" i="25"/>
  <c r="M298" i="25"/>
  <c r="M297" i="25"/>
  <c r="M296" i="25"/>
  <c r="M295" i="25"/>
  <c r="M294" i="25"/>
  <c r="M293" i="25"/>
  <c r="M292" i="25"/>
  <c r="M291" i="25"/>
  <c r="M290" i="25"/>
  <c r="M289" i="25"/>
  <c r="M288" i="25"/>
  <c r="M287" i="25"/>
  <c r="M286" i="25"/>
  <c r="M285" i="25"/>
  <c r="M284" i="25"/>
  <c r="M283" i="25"/>
  <c r="M282" i="25"/>
  <c r="M281" i="25"/>
  <c r="M280" i="25"/>
  <c r="M279" i="25"/>
  <c r="M278" i="25"/>
  <c r="M277" i="25"/>
  <c r="M276" i="25"/>
  <c r="M275" i="25"/>
  <c r="M274" i="25"/>
  <c r="M273" i="25"/>
  <c r="M272" i="25"/>
  <c r="M271" i="25"/>
  <c r="M270" i="25"/>
  <c r="M269" i="25"/>
  <c r="M268" i="25"/>
  <c r="M267" i="25"/>
  <c r="M266" i="25"/>
  <c r="M265" i="25"/>
  <c r="M264" i="25"/>
  <c r="M263" i="25"/>
  <c r="M262" i="25"/>
  <c r="M261" i="25"/>
  <c r="M260" i="25"/>
  <c r="M259" i="25"/>
  <c r="M258" i="25"/>
  <c r="M257" i="25"/>
  <c r="M256" i="25"/>
  <c r="M255" i="25"/>
  <c r="M254" i="25"/>
  <c r="M253" i="25"/>
  <c r="M252" i="25"/>
  <c r="M251" i="25"/>
  <c r="M250" i="25"/>
  <c r="M249" i="25"/>
  <c r="M248" i="25"/>
  <c r="M247" i="25"/>
  <c r="M246" i="25"/>
  <c r="M245" i="25"/>
  <c r="M244" i="25"/>
  <c r="M243" i="25"/>
  <c r="M242" i="25"/>
  <c r="M241" i="25"/>
  <c r="M240" i="25"/>
  <c r="M239" i="25"/>
  <c r="M238" i="25"/>
  <c r="M237" i="25"/>
  <c r="M236" i="25"/>
  <c r="M235" i="25"/>
  <c r="M234" i="25"/>
  <c r="M233" i="25"/>
  <c r="M232" i="25"/>
  <c r="M231" i="25"/>
  <c r="M230" i="25"/>
  <c r="M229" i="25"/>
  <c r="M228" i="25"/>
  <c r="M227" i="25"/>
  <c r="M226" i="25"/>
  <c r="M225" i="25"/>
  <c r="M224" i="25"/>
  <c r="M223" i="25"/>
  <c r="M222" i="25"/>
  <c r="M221" i="25"/>
  <c r="M220" i="25"/>
  <c r="M219" i="25"/>
  <c r="M218" i="25"/>
  <c r="M217" i="25"/>
  <c r="M216" i="25"/>
  <c r="M215" i="25"/>
  <c r="M214" i="25"/>
  <c r="M213" i="25"/>
  <c r="M212" i="25"/>
  <c r="M211" i="25"/>
  <c r="M210" i="25"/>
  <c r="M209" i="25"/>
  <c r="M208" i="25"/>
  <c r="M207" i="25"/>
  <c r="M206" i="25"/>
  <c r="M205" i="25"/>
  <c r="M204" i="25"/>
  <c r="M203" i="25"/>
  <c r="M202" i="25"/>
  <c r="M201" i="25"/>
  <c r="M200" i="25"/>
  <c r="M199" i="25"/>
  <c r="M198" i="25"/>
  <c r="M197" i="25"/>
  <c r="M196" i="25"/>
  <c r="M195" i="25"/>
  <c r="M194" i="25"/>
  <c r="M193" i="25"/>
  <c r="M192" i="25"/>
  <c r="M191" i="25"/>
  <c r="M190" i="25"/>
  <c r="M189" i="25"/>
  <c r="M188" i="25"/>
  <c r="M187" i="25"/>
  <c r="M186" i="25"/>
  <c r="M185" i="25"/>
  <c r="M184" i="25"/>
  <c r="M183" i="25"/>
  <c r="M182" i="25"/>
  <c r="M181" i="25"/>
  <c r="M180" i="25"/>
  <c r="M179" i="25"/>
  <c r="M178" i="25"/>
  <c r="M177" i="25"/>
  <c r="M176" i="25"/>
  <c r="M175" i="25"/>
  <c r="M174" i="25"/>
  <c r="M173" i="25"/>
  <c r="M172" i="25"/>
  <c r="M171" i="25"/>
  <c r="M170" i="25"/>
  <c r="M169" i="25"/>
  <c r="M168" i="25"/>
  <c r="M167" i="25"/>
  <c r="M166" i="25"/>
  <c r="M165" i="25"/>
  <c r="M164" i="25"/>
  <c r="M163" i="25"/>
  <c r="M162" i="25"/>
  <c r="M161" i="25"/>
  <c r="M160" i="25"/>
  <c r="M159" i="25"/>
  <c r="M158" i="25"/>
  <c r="M157" i="25"/>
  <c r="M156" i="25"/>
  <c r="M155" i="25"/>
  <c r="M154" i="25"/>
  <c r="M153" i="25"/>
  <c r="M152" i="25"/>
  <c r="M151" i="25"/>
  <c r="M150" i="25"/>
  <c r="M149" i="25"/>
  <c r="M148" i="25"/>
  <c r="M147" i="25"/>
  <c r="M146" i="25"/>
  <c r="M145" i="25"/>
  <c r="M144" i="25"/>
  <c r="M143" i="25"/>
  <c r="M142" i="25"/>
  <c r="M141" i="25"/>
  <c r="M140" i="25"/>
  <c r="M139" i="25"/>
  <c r="M138" i="25"/>
  <c r="M137" i="25"/>
  <c r="M136" i="25"/>
  <c r="M135" i="25"/>
  <c r="M134" i="25"/>
  <c r="M133" i="25"/>
  <c r="M132" i="25"/>
  <c r="M131" i="25"/>
  <c r="M130" i="25"/>
  <c r="M129" i="25"/>
  <c r="M128" i="25"/>
  <c r="M127" i="25"/>
  <c r="M126" i="25"/>
  <c r="M125" i="25"/>
  <c r="M124" i="25"/>
  <c r="M123" i="25"/>
  <c r="M122" i="25"/>
  <c r="M121" i="25"/>
  <c r="M120" i="25"/>
  <c r="M119" i="25"/>
  <c r="M118" i="25"/>
  <c r="M117" i="25"/>
  <c r="M116" i="25"/>
  <c r="M115" i="25"/>
  <c r="M114" i="25"/>
  <c r="M113" i="25"/>
  <c r="M112" i="25"/>
  <c r="M111" i="25"/>
  <c r="M110" i="25"/>
  <c r="M109" i="25"/>
  <c r="M108" i="25"/>
  <c r="M107" i="25"/>
  <c r="M106" i="25"/>
  <c r="M105" i="25"/>
  <c r="M104" i="25"/>
  <c r="M103" i="25"/>
  <c r="M102" i="25"/>
  <c r="M101" i="25"/>
  <c r="M100" i="25"/>
  <c r="M99" i="25"/>
  <c r="M98" i="25"/>
  <c r="M97" i="25"/>
  <c r="M96" i="25"/>
  <c r="M95" i="25"/>
  <c r="M94" i="25"/>
  <c r="M93" i="25"/>
  <c r="M92" i="25"/>
  <c r="M91" i="25"/>
  <c r="M90" i="25"/>
  <c r="M89" i="25"/>
  <c r="M88" i="25"/>
  <c r="M87" i="25"/>
  <c r="M86" i="25"/>
  <c r="M85" i="25"/>
  <c r="M84" i="25"/>
  <c r="M83" i="25"/>
  <c r="M82" i="25"/>
  <c r="M81" i="25"/>
  <c r="M80" i="25"/>
  <c r="M79" i="25"/>
  <c r="M78" i="25"/>
  <c r="M77" i="25"/>
  <c r="M76" i="25"/>
  <c r="M75" i="25"/>
  <c r="M74" i="25"/>
  <c r="M73" i="25"/>
  <c r="M72" i="25"/>
  <c r="M71" i="25"/>
  <c r="M70" i="25"/>
  <c r="M69" i="25"/>
  <c r="M68" i="25"/>
  <c r="M67" i="25"/>
  <c r="M66" i="25"/>
  <c r="M65" i="25"/>
  <c r="M64" i="25"/>
  <c r="M63" i="25"/>
  <c r="M62" i="25"/>
  <c r="M61" i="25"/>
  <c r="M60" i="25"/>
  <c r="M59" i="25"/>
  <c r="M58" i="25"/>
  <c r="M57" i="25"/>
  <c r="M56" i="25"/>
  <c r="M55" i="25"/>
  <c r="M54" i="25"/>
  <c r="M53" i="25"/>
  <c r="M52" i="25"/>
  <c r="M51" i="25"/>
  <c r="M50" i="25"/>
  <c r="M49" i="25"/>
  <c r="M48" i="25"/>
  <c r="M47" i="25"/>
  <c r="M46" i="25"/>
  <c r="M45" i="25"/>
  <c r="M44" i="25"/>
  <c r="M43" i="25"/>
  <c r="M42" i="25"/>
  <c r="M41" i="25"/>
  <c r="M40" i="25"/>
  <c r="M39" i="25"/>
  <c r="M38" i="25"/>
  <c r="M37" i="25"/>
  <c r="M36" i="25"/>
  <c r="M35" i="25"/>
  <c r="M34" i="25"/>
  <c r="M33" i="25"/>
  <c r="M32" i="25"/>
  <c r="M31" i="25"/>
  <c r="M30" i="25"/>
  <c r="M29" i="25"/>
  <c r="M28" i="25"/>
  <c r="M27" i="25"/>
  <c r="M26" i="25"/>
  <c r="M25" i="25"/>
  <c r="M24" i="25"/>
  <c r="M23" i="25"/>
  <c r="M22" i="25"/>
  <c r="M21" i="25"/>
  <c r="M20" i="25"/>
  <c r="M19" i="25"/>
  <c r="M18" i="25"/>
  <c r="M17" i="25"/>
  <c r="M16" i="25"/>
  <c r="M15" i="25"/>
  <c r="M14" i="25"/>
  <c r="M13" i="25"/>
  <c r="M12" i="25"/>
  <c r="M11" i="25"/>
  <c r="M10" i="25"/>
  <c r="M9" i="25"/>
</calcChain>
</file>

<file path=xl/sharedStrings.xml><?xml version="1.0" encoding="utf-8"?>
<sst xmlns="http://schemas.openxmlformats.org/spreadsheetml/2006/main" count="975" uniqueCount="208">
  <si>
    <t>Campus/Institution</t>
  </si>
  <si>
    <t>Department</t>
  </si>
  <si>
    <t>First Name</t>
  </si>
  <si>
    <t>Last Name</t>
  </si>
  <si>
    <t>Name of Board or Committee</t>
  </si>
  <si>
    <t>Affiliation Type</t>
  </si>
  <si>
    <t>Select from drop down menu</t>
  </si>
  <si>
    <t>Role on Board or Committee</t>
  </si>
  <si>
    <t># Years Served on Board or Committee</t>
  </si>
  <si>
    <t>Complete if the individual affiliated with the program is a member of a governing or advisory body.</t>
  </si>
  <si>
    <t>Title</t>
  </si>
  <si>
    <t>Abstract</t>
  </si>
  <si>
    <t>Sponsor Category</t>
  </si>
  <si>
    <t>Sponsor Name</t>
  </si>
  <si>
    <t>Project Type</t>
  </si>
  <si>
    <t>Award Amount</t>
  </si>
  <si>
    <t>Start Date</t>
  </si>
  <si>
    <t>End Date</t>
  </si>
  <si>
    <t>Meeting Minutes</t>
  </si>
  <si>
    <t xml:space="preserve">Information is needed only once per instance of governing board or advisory body. </t>
  </si>
  <si>
    <t>Campus/ Institution</t>
  </si>
  <si>
    <t>Campus/Institutions</t>
  </si>
  <si>
    <t>Appointment Type</t>
  </si>
  <si>
    <t>Davis</t>
  </si>
  <si>
    <t>Irvine</t>
  </si>
  <si>
    <t>Los Angeles</t>
  </si>
  <si>
    <t>Merced</t>
  </si>
  <si>
    <t>Riverside</t>
  </si>
  <si>
    <t>San Diego</t>
  </si>
  <si>
    <t>San Francisco</t>
  </si>
  <si>
    <t>Santa Barbara</t>
  </si>
  <si>
    <t>Santa Cruz</t>
  </si>
  <si>
    <t>Berkeley Lab - LBNL</t>
  </si>
  <si>
    <t>Livermore - LLNL</t>
  </si>
  <si>
    <t>Los Alamos - LANL</t>
  </si>
  <si>
    <t>Other - National Laboratory</t>
  </si>
  <si>
    <t>Other - Industry</t>
  </si>
  <si>
    <t>Graduate &amp; Prof. Deg. Student</t>
  </si>
  <si>
    <t>Medical Resident</t>
  </si>
  <si>
    <t>Berkeley</t>
  </si>
  <si>
    <t>Other - Academic Institution</t>
  </si>
  <si>
    <t>Other - Not Listed</t>
  </si>
  <si>
    <t>Not Listed (please specify)</t>
  </si>
  <si>
    <t>Specify</t>
  </si>
  <si>
    <t>01 - Federal</t>
  </si>
  <si>
    <t>02 - State</t>
  </si>
  <si>
    <t>03 - Other Govt</t>
  </si>
  <si>
    <t>04 - Business</t>
  </si>
  <si>
    <t>05 - Int. Grp.</t>
  </si>
  <si>
    <t>06 - Foundation</t>
  </si>
  <si>
    <t>08 - Higher Ed</t>
  </si>
  <si>
    <t>09 - Campus Org</t>
  </si>
  <si>
    <t>10 - Individual</t>
  </si>
  <si>
    <t>11 - UC Found</t>
  </si>
  <si>
    <t>12 - Ag Mkt Ord</t>
  </si>
  <si>
    <t>13 - DOE Labs</t>
  </si>
  <si>
    <t>14 - Campuses/OP</t>
  </si>
  <si>
    <t>99 - Unassigned</t>
  </si>
  <si>
    <t>Basic Research</t>
  </si>
  <si>
    <t>Applied Research</t>
  </si>
  <si>
    <t>Developmental Research</t>
  </si>
  <si>
    <t>Other Research</t>
  </si>
  <si>
    <t>Training</t>
  </si>
  <si>
    <t>Other Service</t>
  </si>
  <si>
    <t>Equipment</t>
  </si>
  <si>
    <t>Other</t>
  </si>
  <si>
    <t>Clinical Trial Research</t>
  </si>
  <si>
    <t>Material Transfer</t>
  </si>
  <si>
    <t>Program Award #</t>
  </si>
  <si>
    <t>Yearly</t>
  </si>
  <si>
    <t>Quarterly</t>
  </si>
  <si>
    <t>Monthly</t>
  </si>
  <si>
    <t>Biannually</t>
  </si>
  <si>
    <t>Biennially</t>
  </si>
  <si>
    <t>Role</t>
  </si>
  <si>
    <t>Chair</t>
  </si>
  <si>
    <t>Vice (or Co) Chair</t>
  </si>
  <si>
    <t>Member</t>
  </si>
  <si>
    <t>Office of the President</t>
  </si>
  <si>
    <t>Portfolio Advisory Group</t>
  </si>
  <si>
    <t>01 - Administration</t>
  </si>
  <si>
    <t>Meeting Periodicity</t>
  </si>
  <si>
    <t>Jane</t>
  </si>
  <si>
    <t>01-000-0001</t>
  </si>
  <si>
    <t>National Science Foundation</t>
  </si>
  <si>
    <t>The UC Office of the President currently invests in various UC-wide research programs and facilities to serve systemwide needs and take advantage of UC’s wide distribution of talent for addressing emerging research areas of scale.  The amount of this investment fluctuates owing to changes in the UC budget.  A process for ensuring that the total amount is optimally spent to provide the best support for UC UC-wide research is needed.  Using an expert panel comprised of UC administrator and faculty (stakeholders of the UC-wide research programs) will allow an inclusive and participatory process for assessing UC’s systemwide research portfolio and assess the systemwide research portfolio to ensure that investments are aligned with systemwide funding principles and that the systemwide research portfolio is well-balanced according to its size and focus of funding.</t>
  </si>
  <si>
    <t>If available, paste link to minutes</t>
  </si>
  <si>
    <t>Using expert panels to review and asses research portfolios</t>
  </si>
  <si>
    <t>If requested on the dropdown menu, please specify appointment and/or affiliation type</t>
  </si>
  <si>
    <t>Award #</t>
  </si>
  <si>
    <t>Appendix 2</t>
  </si>
  <si>
    <t>Undergraduate Student*</t>
  </si>
  <si>
    <t>*excludes extension students</t>
  </si>
  <si>
    <t>Faculty**</t>
  </si>
  <si>
    <t>**includes lecturers and clinical faculty</t>
  </si>
  <si>
    <t>***includes postdocs,  staff scientists, visiting scholars &amp; researchers</t>
  </si>
  <si>
    <t>Other Academics***</t>
  </si>
  <si>
    <t>Staff****</t>
  </si>
  <si>
    <t>****student employees should only be counted as students</t>
  </si>
  <si>
    <t>Other Academics*** Supported</t>
  </si>
  <si>
    <t>Graduate &amp; Prof. Degree Students Supported</t>
  </si>
  <si>
    <t>Total Number</t>
  </si>
  <si>
    <t>Undergraduate Students* Supported</t>
  </si>
  <si>
    <t>02 - Governance</t>
  </si>
  <si>
    <t>03 - External Grant Recipient</t>
  </si>
  <si>
    <t>05 - Program Contractor</t>
  </si>
  <si>
    <t>Academic Advisor</t>
  </si>
  <si>
    <t>MRU-Related Research Project</t>
  </si>
  <si>
    <t>Graduation Date</t>
  </si>
  <si>
    <t>Current Placement</t>
  </si>
  <si>
    <t>Postdoc, MIT</t>
  </si>
  <si>
    <t>Direct MRU Support</t>
  </si>
  <si>
    <t>Yes</t>
  </si>
  <si>
    <t>No</t>
  </si>
  <si>
    <t>Enter the total amount of the award.</t>
  </si>
  <si>
    <t xml:space="preserve">                                                           </t>
  </si>
  <si>
    <t>Astrophysical Observations</t>
  </si>
  <si>
    <t>Graduate Students</t>
  </si>
  <si>
    <t>Staff Support</t>
  </si>
  <si>
    <t>UC Student Internships</t>
  </si>
  <si>
    <t>Total MRU Funding</t>
  </si>
  <si>
    <t>01, 03, 04</t>
  </si>
  <si>
    <t>Include campus affiliation</t>
  </si>
  <si>
    <t>Enter the Award # used in Personnel and Grants(3)</t>
  </si>
  <si>
    <t>Personnel and Grants(1) - MRU Affiliated Individuals</t>
  </si>
  <si>
    <t>Personnel and Grants(2) - Program Affiliated Individuals: Governance</t>
  </si>
  <si>
    <t>Graduate or Prof. Deg. Student</t>
  </si>
  <si>
    <t>This value will be automatically calculated</t>
  </si>
  <si>
    <t>Public Service</t>
  </si>
  <si>
    <t>07 - Charity</t>
  </si>
  <si>
    <t>Additional Information: Graduate Students</t>
  </si>
  <si>
    <t>Email</t>
  </si>
  <si>
    <t>Co-PI Last Name</t>
  </si>
  <si>
    <t>Co-PI First Name</t>
  </si>
  <si>
    <t>UC Campus</t>
  </si>
  <si>
    <t># Awards</t>
  </si>
  <si>
    <t>% Awarded</t>
  </si>
  <si>
    <t>Campus % of Total Received</t>
  </si>
  <si>
    <t>Campus % of Total Awarded</t>
  </si>
  <si>
    <t>Totals</t>
  </si>
  <si>
    <t>FY[XX]</t>
  </si>
  <si>
    <t>FY[XX] through FY[XX]</t>
  </si>
  <si>
    <t>UCB</t>
  </si>
  <si>
    <t>UCD</t>
  </si>
  <si>
    <t>UCI</t>
  </si>
  <si>
    <t>UCLA</t>
  </si>
  <si>
    <t>UCM</t>
  </si>
  <si>
    <t>UCR</t>
  </si>
  <si>
    <t>UCSD</t>
  </si>
  <si>
    <t>UCSF</t>
  </si>
  <si>
    <t>UCSB</t>
  </si>
  <si>
    <t>UCSC</t>
  </si>
  <si>
    <t>Campus % of All Applications</t>
  </si>
  <si>
    <t>Campus % of All Awards</t>
  </si>
  <si>
    <t>06 - Multiple Affiliations (please specify)</t>
  </si>
  <si>
    <t>Principal Investigator</t>
  </si>
  <si>
    <t>Sub-grant type: XX</t>
  </si>
  <si>
    <t>Topic/Discipline % of All Applications</t>
  </si>
  <si>
    <t>Topic/Discipline % of All Awards</t>
  </si>
  <si>
    <t># Applications</t>
  </si>
  <si>
    <t>04 - Program Sub-Grant Recipient</t>
  </si>
  <si>
    <t>Personnel and Grants(4) - Program Affiliated Individuals: MRU Sub-Grants</t>
  </si>
  <si>
    <t>Additional Information: Co-Principal Investigators on MRU sub-grants</t>
  </si>
  <si>
    <t>Complete for all individuals affiliated with the program during the reporting time frame given above.</t>
  </si>
  <si>
    <t>Select from drop 
down menu</t>
  </si>
  <si>
    <t>Not Listed 
(please specify)</t>
  </si>
  <si>
    <t>Ad Hoc / As Needed</t>
  </si>
  <si>
    <t>Enter total managed by 
the MRU</t>
  </si>
  <si>
    <t>Faculty 
Sub-Grants</t>
  </si>
  <si>
    <t>Equipment 
and Supplies</t>
  </si>
  <si>
    <t>Faculty** 
Supported</t>
  </si>
  <si>
    <t>Topic/Discipline</t>
  </si>
  <si>
    <t>https://www.ucop.edu/minutes123</t>
  </si>
  <si>
    <t>Include link or full abstract text. Note that text may appear to be cut off due to template formatting.</t>
  </si>
  <si>
    <t xml:space="preserve">Additional information: Co-Principal Investigators on externally funded grants active in the reporting period </t>
  </si>
  <si>
    <t xml:space="preserve">Additional Information: Externally funded grants active in the reporting period </t>
  </si>
  <si>
    <t xml:space="preserve">Additional Information: MRU sub-grants active in the reporting period </t>
  </si>
  <si>
    <r>
      <t xml:space="preserve">Please provide additional information on the sub-grants funded by the MRU during the reporting period. For each type or mechanism of sub-grant awarded by the MRU, please provide the number of applications received from and awards made to each UC campus. This template should be used to compile data over a five-year period; complete a new column each year, moving from left to right. </t>
    </r>
    <r>
      <rPr>
        <b/>
        <i/>
        <sz val="11"/>
        <color theme="4" tint="-0.249977111117893"/>
        <rFont val="Calibri"/>
        <family val="2"/>
        <scheme val="minor"/>
      </rPr>
      <t xml:space="preserve">For annual reports: </t>
    </r>
    <r>
      <rPr>
        <i/>
        <sz val="11"/>
        <color theme="4" tint="-0.249977111117893"/>
        <rFont val="Calibri"/>
        <family val="2"/>
        <scheme val="minor"/>
      </rPr>
      <t xml:space="preserve">Add data from the </t>
    </r>
    <r>
      <rPr>
        <b/>
        <i/>
        <sz val="11"/>
        <color theme="4" tint="-0.249977111117893"/>
        <rFont val="Calibri"/>
        <family val="2"/>
        <scheme val="minor"/>
      </rPr>
      <t xml:space="preserve">most recent year only </t>
    </r>
    <r>
      <rPr>
        <i/>
        <sz val="11"/>
        <color theme="4" tint="-0.249977111117893"/>
        <rFont val="Calibri"/>
        <family val="2"/>
        <scheme val="minor"/>
      </rPr>
      <t>to the data provided in your previous annual report (if this is your first annual report following a review, start with a fresh template and include only one year of data).</t>
    </r>
    <r>
      <rPr>
        <b/>
        <i/>
        <sz val="11"/>
        <color theme="4" tint="-0.249977111117893"/>
        <rFont val="Calibri"/>
        <family val="2"/>
        <scheme val="minor"/>
      </rPr>
      <t xml:space="preserve"> For five- and 15-year reviews: </t>
    </r>
    <r>
      <rPr>
        <i/>
        <sz val="11"/>
        <color theme="4" tint="-0.249977111117893"/>
        <rFont val="Calibri"/>
        <family val="2"/>
        <scheme val="minor"/>
      </rPr>
      <t>include data from all of</t>
    </r>
    <r>
      <rPr>
        <b/>
        <i/>
        <sz val="11"/>
        <color theme="4" tint="-0.249977111117893"/>
        <rFont val="Calibri"/>
        <family val="2"/>
        <scheme val="minor"/>
      </rPr>
      <t xml:space="preserve"> the past five years </t>
    </r>
    <r>
      <rPr>
        <i/>
        <sz val="11"/>
        <color theme="4" tint="-0.249977111117893"/>
        <rFont val="Calibri"/>
        <family val="2"/>
        <scheme val="minor"/>
      </rPr>
      <t>(add data from the most recent completed year to the data provided in your previous annual report and fill in data from any other years if needed).</t>
    </r>
  </si>
  <si>
    <r>
      <t xml:space="preserve">Please provide additional information on the sub-grants funded by the MRU during the reporting period. For each type or mechanism of sub-grant awarded by the MRU, please provide the number of applications received and awards made  for up to 10 thematic topics or disciplines (using the topic/discipline divisions most relevant for the scope of the MRU). This template should be used to compile data over a five-year period; complete a new column each year, moving from left to right. </t>
    </r>
    <r>
      <rPr>
        <b/>
        <i/>
        <sz val="11"/>
        <color theme="4" tint="-0.249977111117893"/>
        <rFont val="Calibri"/>
        <family val="2"/>
        <scheme val="minor"/>
      </rPr>
      <t xml:space="preserve">For annual reports: </t>
    </r>
    <r>
      <rPr>
        <i/>
        <sz val="11"/>
        <color theme="4" tint="-0.249977111117893"/>
        <rFont val="Calibri"/>
        <family val="2"/>
        <scheme val="minor"/>
      </rPr>
      <t xml:space="preserve">Add data from the </t>
    </r>
    <r>
      <rPr>
        <b/>
        <i/>
        <sz val="11"/>
        <color theme="4" tint="-0.249977111117893"/>
        <rFont val="Calibri"/>
        <family val="2"/>
        <scheme val="minor"/>
      </rPr>
      <t xml:space="preserve">most recent year only </t>
    </r>
    <r>
      <rPr>
        <i/>
        <sz val="11"/>
        <color theme="4" tint="-0.249977111117893"/>
        <rFont val="Calibri"/>
        <family val="2"/>
        <scheme val="minor"/>
      </rPr>
      <t xml:space="preserve">to the data provided in your previous annual report (if this is your first annual report following a review, start with a fresh template and include only one year of data). </t>
    </r>
    <r>
      <rPr>
        <b/>
        <i/>
        <sz val="11"/>
        <color theme="4" tint="-0.249977111117893"/>
        <rFont val="Calibri"/>
        <family val="2"/>
        <scheme val="minor"/>
      </rPr>
      <t>For five- and 15-year reviews:</t>
    </r>
    <r>
      <rPr>
        <i/>
        <sz val="11"/>
        <color theme="4" tint="-0.249977111117893"/>
        <rFont val="Calibri"/>
        <family val="2"/>
        <scheme val="minor"/>
      </rPr>
      <t xml:space="preserve"> include data from all of the </t>
    </r>
    <r>
      <rPr>
        <b/>
        <i/>
        <sz val="11"/>
        <color theme="4" tint="-0.249977111117893"/>
        <rFont val="Calibri"/>
        <family val="2"/>
        <scheme val="minor"/>
      </rPr>
      <t>past five years</t>
    </r>
    <r>
      <rPr>
        <i/>
        <sz val="11"/>
        <color theme="4" tint="-0.249977111117893"/>
        <rFont val="Calibri"/>
        <family val="2"/>
        <scheme val="minor"/>
      </rPr>
      <t xml:space="preserve"> (add data from the most recent completed year to the data provided in your previous annual report and fill in data from any other years if needed).</t>
    </r>
  </si>
  <si>
    <t>Did this award include direct costs to support MRU infrastructure or program activities? If Yes, enter additional details in PersGrants(3a).</t>
  </si>
  <si>
    <t>If requested on the dropdown menu, please specify appointment type.</t>
  </si>
  <si>
    <t>Graduate Student Affiliate</t>
  </si>
  <si>
    <t>Ronald Smith (UCB)</t>
  </si>
  <si>
    <t>LBNL</t>
  </si>
  <si>
    <t>LLNL</t>
  </si>
  <si>
    <t>LANL</t>
  </si>
  <si>
    <t>Chen</t>
  </si>
  <si>
    <t>jane.chen@ucop.edu</t>
  </si>
  <si>
    <t>Smith</t>
  </si>
  <si>
    <t>Ronald</t>
  </si>
  <si>
    <t>Biology</t>
  </si>
  <si>
    <t>If applicable/
available</t>
  </si>
  <si>
    <r>
      <t xml:space="preserve">Please provide additional information for MRU-affiliated graduate students. Graduate affiliate last name, first name, and email should match information listed for that individual on the first sheet and can be copied over. Where available, include the topic of study under the MRU, the date of graduation, and a brief description of their placement after receiving a degree. Only graduate students affiliated with the MRU within the reporting period should be included. </t>
    </r>
    <r>
      <rPr>
        <b/>
        <i/>
        <sz val="11"/>
        <color theme="4" tint="-0.249977111117893"/>
        <rFont val="Calibri"/>
        <family val="2"/>
        <scheme val="minor"/>
      </rPr>
      <t xml:space="preserve">For annual reports: </t>
    </r>
    <r>
      <rPr>
        <i/>
        <sz val="11"/>
        <color theme="4" tint="-0.249977111117893"/>
        <rFont val="Calibri"/>
        <family val="2"/>
        <scheme val="minor"/>
      </rPr>
      <t xml:space="preserve">Add new individuals for the </t>
    </r>
    <r>
      <rPr>
        <b/>
        <i/>
        <sz val="11"/>
        <color theme="4" tint="-0.249977111117893"/>
        <rFont val="Calibri"/>
        <family val="2"/>
        <scheme val="minor"/>
      </rPr>
      <t>most recent year</t>
    </r>
    <r>
      <rPr>
        <i/>
        <sz val="11"/>
        <color theme="4" tint="-0.249977111117893"/>
        <rFont val="Calibri"/>
        <family val="2"/>
        <scheme val="minor"/>
      </rPr>
      <t xml:space="preserve"> </t>
    </r>
    <r>
      <rPr>
        <b/>
        <i/>
        <sz val="11"/>
        <color theme="4" tint="-0.249977111117893"/>
        <rFont val="Calibri"/>
        <family val="2"/>
        <scheme val="minor"/>
      </rPr>
      <t>only</t>
    </r>
    <r>
      <rPr>
        <i/>
        <sz val="11"/>
        <color theme="4" tint="-0.249977111117893"/>
        <rFont val="Calibri"/>
        <family val="2"/>
        <scheme val="minor"/>
      </rPr>
      <t xml:space="preserve"> to the list provided in your previous annual report (if this is your first annual report following a review, start with a fresh template and include only individuals from the last year). </t>
    </r>
    <r>
      <rPr>
        <b/>
        <i/>
        <sz val="11"/>
        <color theme="4" tint="-0.249977111117893"/>
        <rFont val="Calibri"/>
        <family val="2"/>
        <scheme val="minor"/>
      </rPr>
      <t>For five- and 15-year reviews:</t>
    </r>
    <r>
      <rPr>
        <i/>
        <sz val="11"/>
        <color theme="4" tint="-0.249977111117893"/>
        <rFont val="Calibri"/>
        <family val="2"/>
        <scheme val="minor"/>
      </rPr>
      <t xml:space="preserve"> include all affiliated individuals for the </t>
    </r>
    <r>
      <rPr>
        <b/>
        <i/>
        <sz val="11"/>
        <color theme="4" tint="-0.249977111117893"/>
        <rFont val="Calibri"/>
        <family val="2"/>
        <scheme val="minor"/>
      </rPr>
      <t>past five years</t>
    </r>
    <r>
      <rPr>
        <i/>
        <sz val="11"/>
        <color theme="4" tint="-0.249977111117893"/>
        <rFont val="Calibri"/>
        <family val="2"/>
        <scheme val="minor"/>
      </rPr>
      <t xml:space="preserve"> (add individuals from the most recent year to the list provided in your previous annual report and fill in data from any other years if needed). Note that some text may appear to be cut off due to formatting, but the data will still be recorded in the spreadsheet. A sample entry is provided in the first row; please delete this sample entry after adding your data, leaving that row blank.</t>
    </r>
  </si>
  <si>
    <t>Research &amp; Innovation</t>
  </si>
  <si>
    <t>Kim</t>
  </si>
  <si>
    <t>Jackson</t>
  </si>
  <si>
    <t>ksjackson@davis.edu</t>
  </si>
  <si>
    <t>Personnel and Grants(3) - Program Affiliated Individuals: Extramural Grant Recipients</t>
  </si>
  <si>
    <t>Personnel and Grants(3a) - Extramural Grants with MRU Direct Support - Additional Information</t>
  </si>
  <si>
    <t>For each extramural grant from Personnel and Grants(3) that included direct costs for MRU infrastructure or program activities, provide additional information on the portion of the direct costs that supported the MRU. Enter the total amount from the grant that supported the MRU in each listed budget category. "Faculty Sub-Grants" refers to funds managed by the MRU that were re-granted for research. Do not include indirect costs. In reporting these awards, please provide a footnote or other notation if the figures do not clearly align with data provided in Appendix 1. A sample entry is provided in the first row; please delete this sample entry after adding your data, leaving that row blank.</t>
  </si>
  <si>
    <t>Additional Information: Extramural Grants with MRU Funding</t>
  </si>
  <si>
    <r>
      <t>Please provide additional information for those program affiliated individuals who have extramurally funded grants during the reporting period. Only include affiliate information for extramural grants that come through the MRU, utilize MRU infrastructure, or provide funding to the MRU. Affiliate last name, first name, and email should match information listed for that individual on the first sheet and can be copied over.</t>
    </r>
    <r>
      <rPr>
        <b/>
        <i/>
        <sz val="11"/>
        <color theme="4" tint="-0.249977111117893"/>
        <rFont val="Calibri"/>
        <family val="2"/>
        <scheme val="minor"/>
      </rPr>
      <t xml:space="preserve"> For annual reports: </t>
    </r>
    <r>
      <rPr>
        <i/>
        <sz val="11"/>
        <color theme="4" tint="-0.249977111117893"/>
        <rFont val="Calibri"/>
        <family val="2"/>
        <scheme val="minor"/>
      </rPr>
      <t xml:space="preserve">Add new individuals for the </t>
    </r>
    <r>
      <rPr>
        <b/>
        <i/>
        <sz val="11"/>
        <color theme="4" tint="-0.249977111117893"/>
        <rFont val="Calibri"/>
        <family val="2"/>
        <scheme val="minor"/>
      </rPr>
      <t>most recent year</t>
    </r>
    <r>
      <rPr>
        <i/>
        <sz val="11"/>
        <color theme="4" tint="-0.249977111117893"/>
        <rFont val="Calibri"/>
        <family val="2"/>
        <scheme val="minor"/>
      </rPr>
      <t xml:space="preserve"> </t>
    </r>
    <r>
      <rPr>
        <b/>
        <i/>
        <sz val="11"/>
        <color theme="4" tint="-0.249977111117893"/>
        <rFont val="Calibri"/>
        <family val="2"/>
        <scheme val="minor"/>
      </rPr>
      <t>only</t>
    </r>
    <r>
      <rPr>
        <i/>
        <sz val="11"/>
        <color theme="4" tint="-0.249977111117893"/>
        <rFont val="Calibri"/>
        <family val="2"/>
        <scheme val="minor"/>
      </rPr>
      <t xml:space="preserve"> to the list provided in your previous annual report (if this is your first annual report following a review, start with a fresh template and include only individuals from the last year). </t>
    </r>
    <r>
      <rPr>
        <b/>
        <i/>
        <sz val="11"/>
        <color theme="4" tint="-0.249977111117893"/>
        <rFont val="Calibri"/>
        <family val="2"/>
        <scheme val="minor"/>
      </rPr>
      <t>For five- and 15-year reviews:</t>
    </r>
    <r>
      <rPr>
        <i/>
        <sz val="11"/>
        <color theme="4" tint="-0.249977111117893"/>
        <rFont val="Calibri"/>
        <family val="2"/>
        <scheme val="minor"/>
      </rPr>
      <t xml:space="preserve"> include all affiliated individuals for the </t>
    </r>
    <r>
      <rPr>
        <b/>
        <i/>
        <sz val="11"/>
        <color theme="4" tint="-0.249977111117893"/>
        <rFont val="Calibri"/>
        <family val="2"/>
        <scheme val="minor"/>
      </rPr>
      <t>past five years</t>
    </r>
    <r>
      <rPr>
        <i/>
        <sz val="11"/>
        <color theme="4" tint="-0.249977111117893"/>
        <rFont val="Calibri"/>
        <family val="2"/>
        <scheme val="minor"/>
      </rPr>
      <t xml:space="preserve"> (add individuals from the most recent year to the list provided in your previous annual report and fill in data from any other years if needed). (The name and identifying information of the </t>
    </r>
    <r>
      <rPr>
        <b/>
        <i/>
        <sz val="11"/>
        <color theme="4" tint="-0.249977111117893"/>
        <rFont val="Calibri"/>
        <family val="2"/>
        <scheme val="minor"/>
      </rPr>
      <t xml:space="preserve">Principal Investigator </t>
    </r>
    <r>
      <rPr>
        <i/>
        <sz val="11"/>
        <color theme="4" tint="-0.249977111117893"/>
        <rFont val="Calibri"/>
        <family val="2"/>
        <scheme val="minor"/>
      </rPr>
      <t xml:space="preserve">should be entered with the other affiliated individuals on the table Personnel and Grants(1) Individuals.) In this table, list the lead PI information in columns C-E and provide information about any </t>
    </r>
    <r>
      <rPr>
        <b/>
        <i/>
        <sz val="11"/>
        <color theme="4" tint="-0.249977111117893"/>
        <rFont val="Calibri"/>
        <family val="2"/>
        <scheme val="minor"/>
      </rPr>
      <t>co-PIs</t>
    </r>
    <r>
      <rPr>
        <i/>
        <sz val="11"/>
        <color theme="4" tint="-0.249977111117893"/>
        <rFont val="Calibri"/>
        <family val="2"/>
        <scheme val="minor"/>
      </rPr>
      <t xml:space="preserve"> on the grant (columns F-K) as well as details of the grant (columns L-U). Only include awards that were active in the requested time period. If any grants included direct support for the MRU, complete additional details in Personnel and Grants(3a). Note that some text may appear to be cut off due to formatting, but the data will still be recorded in the spreadsheet. A sample entry is provided in the first row; please delete this sample entry after adding your data, leaving that row blank.
 </t>
    </r>
  </si>
  <si>
    <r>
      <t xml:space="preserve">Please provide additional information for those individuals affiliated with the program through their service on advisory bodies during the reporting period. Affiliate last name, first name, and email should match information listed for that individual on the first sheet and can be copied over. </t>
    </r>
    <r>
      <rPr>
        <b/>
        <i/>
        <sz val="11"/>
        <color theme="4" tint="-0.249977111117893"/>
        <rFont val="Calibri"/>
        <family val="2"/>
        <scheme val="minor"/>
      </rPr>
      <t>For annual reports:</t>
    </r>
    <r>
      <rPr>
        <i/>
        <sz val="11"/>
        <color theme="4" tint="-0.249977111117893"/>
        <rFont val="Calibri"/>
        <family val="2"/>
        <scheme val="minor"/>
      </rPr>
      <t xml:space="preserve"> Add new individuals for the </t>
    </r>
    <r>
      <rPr>
        <b/>
        <i/>
        <sz val="11"/>
        <color theme="4" tint="-0.249977111117893"/>
        <rFont val="Calibri"/>
        <family val="2"/>
        <scheme val="minor"/>
      </rPr>
      <t>most recent year</t>
    </r>
    <r>
      <rPr>
        <i/>
        <sz val="11"/>
        <color theme="4" tint="-0.249977111117893"/>
        <rFont val="Calibri"/>
        <family val="2"/>
        <scheme val="minor"/>
      </rPr>
      <t xml:space="preserve"> </t>
    </r>
    <r>
      <rPr>
        <b/>
        <i/>
        <sz val="11"/>
        <color theme="4" tint="-0.249977111117893"/>
        <rFont val="Calibri"/>
        <family val="2"/>
        <scheme val="minor"/>
      </rPr>
      <t>only</t>
    </r>
    <r>
      <rPr>
        <i/>
        <sz val="11"/>
        <color theme="4" tint="-0.249977111117893"/>
        <rFont val="Calibri"/>
        <family val="2"/>
        <scheme val="minor"/>
      </rPr>
      <t xml:space="preserve"> to the list provided in your previous annual report (if this is your first annual report following a review, start with a fresh template and include only individuals from the last year). </t>
    </r>
    <r>
      <rPr>
        <b/>
        <i/>
        <sz val="11"/>
        <color theme="4" tint="-0.249977111117893"/>
        <rFont val="Calibri"/>
        <family val="2"/>
        <scheme val="minor"/>
      </rPr>
      <t>For five- and 15-year reviews:</t>
    </r>
    <r>
      <rPr>
        <i/>
        <sz val="11"/>
        <color theme="4" tint="-0.249977111117893"/>
        <rFont val="Calibri"/>
        <family val="2"/>
        <scheme val="minor"/>
      </rPr>
      <t xml:space="preserve"> include all affiliated individuals for the </t>
    </r>
    <r>
      <rPr>
        <b/>
        <i/>
        <sz val="11"/>
        <color theme="4" tint="-0.249977111117893"/>
        <rFont val="Calibri"/>
        <family val="2"/>
        <scheme val="minor"/>
      </rPr>
      <t>past five years</t>
    </r>
    <r>
      <rPr>
        <i/>
        <sz val="11"/>
        <color theme="4" tint="-0.249977111117893"/>
        <rFont val="Calibri"/>
        <family val="2"/>
        <scheme val="minor"/>
      </rPr>
      <t xml:space="preserve"> (add individuals from the most recent year to the list provided in your previous annual report and fill in data from any other years if needed). Note that some text may appear to be cut off due to formatting, but the data will still be recorded in the spreadsheet. A sample entry is provided in the first row; please delete this sample entry after adding your data, leaving that row blank.
</t>
    </r>
  </si>
  <si>
    <t>Personnel and Grants(5) - Program Affiliated Individuals: Graduate Students</t>
  </si>
  <si>
    <t>Personnel and Grants(6) - MRU Sub-Grants by Campus</t>
  </si>
  <si>
    <t>Personnel and Grants(7) - MRU Sub-Grants by Thematic Topic/Discipline</t>
  </si>
  <si>
    <r>
      <t xml:space="preserve">Please provide additional information for those affiliated individuals that have </t>
    </r>
    <r>
      <rPr>
        <b/>
        <i/>
        <sz val="11"/>
        <color theme="4" tint="-0.249977111117893"/>
        <rFont val="Calibri"/>
        <family val="2"/>
        <scheme val="minor"/>
      </rPr>
      <t xml:space="preserve">sub-grants funded by the MRU </t>
    </r>
    <r>
      <rPr>
        <i/>
        <sz val="11"/>
        <color theme="4" tint="-0.249977111117893"/>
        <rFont val="Calibri"/>
        <family val="2"/>
        <scheme val="minor"/>
      </rPr>
      <t xml:space="preserve">in the the reporting period. Principal Investigator last name, first name, and email should match information listed for that individual on the first sheet and can be copied over. </t>
    </r>
    <r>
      <rPr>
        <b/>
        <i/>
        <sz val="11"/>
        <color theme="4" tint="-0.249977111117893"/>
        <rFont val="Calibri"/>
        <family val="2"/>
        <scheme val="minor"/>
      </rPr>
      <t xml:space="preserve">For annual reports: </t>
    </r>
    <r>
      <rPr>
        <i/>
        <sz val="11"/>
        <color theme="4" tint="-0.249977111117893"/>
        <rFont val="Calibri"/>
        <family val="2"/>
        <scheme val="minor"/>
      </rPr>
      <t xml:space="preserve">Add new individuals for the </t>
    </r>
    <r>
      <rPr>
        <b/>
        <i/>
        <sz val="11"/>
        <color theme="4" tint="-0.249977111117893"/>
        <rFont val="Calibri"/>
        <family val="2"/>
        <scheme val="minor"/>
      </rPr>
      <t>most recent year</t>
    </r>
    <r>
      <rPr>
        <i/>
        <sz val="11"/>
        <color theme="4" tint="-0.249977111117893"/>
        <rFont val="Calibri"/>
        <family val="2"/>
        <scheme val="minor"/>
      </rPr>
      <t xml:space="preserve"> </t>
    </r>
    <r>
      <rPr>
        <b/>
        <i/>
        <sz val="11"/>
        <color theme="4" tint="-0.249977111117893"/>
        <rFont val="Calibri"/>
        <family val="2"/>
        <scheme val="minor"/>
      </rPr>
      <t>only</t>
    </r>
    <r>
      <rPr>
        <i/>
        <sz val="11"/>
        <color theme="4" tint="-0.249977111117893"/>
        <rFont val="Calibri"/>
        <family val="2"/>
        <scheme val="minor"/>
      </rPr>
      <t xml:space="preserve"> to the list provided in your previous annual report (if this is your first annual report following a review, start with a fresh template and include only individuals from the last year). </t>
    </r>
    <r>
      <rPr>
        <b/>
        <i/>
        <sz val="11"/>
        <color theme="4" tint="-0.249977111117893"/>
        <rFont val="Calibri"/>
        <family val="2"/>
        <scheme val="minor"/>
      </rPr>
      <t>For five- and 15-year reviews:</t>
    </r>
    <r>
      <rPr>
        <i/>
        <sz val="11"/>
        <color theme="4" tint="-0.249977111117893"/>
        <rFont val="Calibri"/>
        <family val="2"/>
        <scheme val="minor"/>
      </rPr>
      <t xml:space="preserve"> include all affiliated individuals for the </t>
    </r>
    <r>
      <rPr>
        <b/>
        <i/>
        <sz val="11"/>
        <color theme="4" tint="-0.249977111117893"/>
        <rFont val="Calibri"/>
        <family val="2"/>
        <scheme val="minor"/>
      </rPr>
      <t xml:space="preserve">past five years </t>
    </r>
    <r>
      <rPr>
        <i/>
        <sz val="11"/>
        <color theme="4" tint="-0.249977111117893"/>
        <rFont val="Calibri"/>
        <family val="2"/>
        <scheme val="minor"/>
      </rPr>
      <t>(add individuals from the most recent year to the list provided in your previous annual report and fill in data from any other years if needed). In this table, provide information about any co-PIs on the MRU sub-grant as well as details of the program sub-grant. For this table, "</t>
    </r>
    <r>
      <rPr>
        <b/>
        <i/>
        <sz val="11"/>
        <color theme="4" tint="-0.249977111117893"/>
        <rFont val="Calibri"/>
        <family val="2"/>
        <scheme val="minor"/>
      </rPr>
      <t>program sub-grants</t>
    </r>
    <r>
      <rPr>
        <i/>
        <sz val="11"/>
        <color theme="4" tint="-0.249977111117893"/>
        <rFont val="Calibri"/>
        <family val="2"/>
        <scheme val="minor"/>
      </rPr>
      <t xml:space="preserve">" are those sub-grants funded by, awarded by, or administered by the program as opposed to extramurally funded grants (e.g. NSF grants). Add additional lines if necessary. Note that some text may appear to be cut off due to formatting, but the data will still be recorded in the spreadsheet. A sample entry is provided in the first row; please delete this sample entry after adding your data, leaving that row blank.
</t>
    </r>
  </si>
  <si>
    <r>
      <t xml:space="preserve">Appendix 2 has eight sheets. This first sheet collects the name, institution, appointment, and affiliation for </t>
    </r>
    <r>
      <rPr>
        <b/>
        <i/>
        <sz val="11"/>
        <color theme="4" tint="-0.249977111117893"/>
        <rFont val="Calibri"/>
        <family val="2"/>
        <scheme val="minor"/>
      </rPr>
      <t>all individuals</t>
    </r>
    <r>
      <rPr>
        <i/>
        <sz val="11"/>
        <color theme="4" tint="-0.249977111117893"/>
        <rFont val="Calibri"/>
        <family val="2"/>
        <scheme val="minor"/>
      </rPr>
      <t xml:space="preserve"> that have a significant affiliation with the MRU.</t>
    </r>
    <r>
      <rPr>
        <i/>
        <sz val="11"/>
        <color rgb="FFFF0000"/>
        <rFont val="Calibri"/>
        <family val="2"/>
        <scheme val="minor"/>
      </rPr>
      <t xml:space="preserve"> </t>
    </r>
    <r>
      <rPr>
        <i/>
        <sz val="11"/>
        <color theme="3"/>
        <rFont val="Calibri"/>
        <family val="2"/>
        <scheme val="minor"/>
      </rPr>
      <t>Subsequent sheets allow for more detailed information for different types of affiliations</t>
    </r>
    <r>
      <rPr>
        <i/>
        <sz val="11"/>
        <color theme="4" tint="-0.249977111117893"/>
        <rFont val="Calibri"/>
        <family val="2"/>
        <scheme val="minor"/>
      </rPr>
      <t xml:space="preserve">. Please provide the requested information for individuals affiliated with the program through administration, governance, research, or as grant recipients over the reporting period. </t>
    </r>
    <r>
      <rPr>
        <b/>
        <i/>
        <sz val="11"/>
        <color theme="4" tint="-0.249977111117893"/>
        <rFont val="Calibri"/>
        <family val="2"/>
        <scheme val="minor"/>
      </rPr>
      <t>For annual reports:</t>
    </r>
    <r>
      <rPr>
        <i/>
        <sz val="11"/>
        <color theme="4" tint="-0.249977111117893"/>
        <rFont val="Calibri"/>
        <family val="2"/>
        <scheme val="minor"/>
      </rPr>
      <t xml:space="preserve"> Add new individuals for the </t>
    </r>
    <r>
      <rPr>
        <b/>
        <i/>
        <sz val="11"/>
        <color theme="4" tint="-0.249977111117893"/>
        <rFont val="Calibri"/>
        <family val="2"/>
        <scheme val="minor"/>
      </rPr>
      <t>most recent year</t>
    </r>
    <r>
      <rPr>
        <i/>
        <sz val="11"/>
        <color theme="4" tint="-0.249977111117893"/>
        <rFont val="Calibri"/>
        <family val="2"/>
        <scheme val="minor"/>
      </rPr>
      <t xml:space="preserve"> </t>
    </r>
    <r>
      <rPr>
        <b/>
        <i/>
        <sz val="11"/>
        <color theme="4" tint="-0.249977111117893"/>
        <rFont val="Calibri"/>
        <family val="2"/>
        <scheme val="minor"/>
      </rPr>
      <t>only</t>
    </r>
    <r>
      <rPr>
        <i/>
        <sz val="11"/>
        <color theme="4" tint="-0.249977111117893"/>
        <rFont val="Calibri"/>
        <family val="2"/>
        <scheme val="minor"/>
      </rPr>
      <t xml:space="preserve"> to the list provided in your previous annual report (if this is your first annual report following a review, start with a fresh template and include only individuals from the last year). </t>
    </r>
    <r>
      <rPr>
        <b/>
        <i/>
        <sz val="11"/>
        <color theme="4" tint="-0.249977111117893"/>
        <rFont val="Calibri"/>
        <family val="2"/>
        <scheme val="minor"/>
      </rPr>
      <t>For five- and 15-year reviews:</t>
    </r>
    <r>
      <rPr>
        <i/>
        <sz val="11"/>
        <color theme="4" tint="-0.249977111117893"/>
        <rFont val="Calibri"/>
        <family val="2"/>
        <scheme val="minor"/>
      </rPr>
      <t xml:space="preserve"> include all affiliated individuals for the </t>
    </r>
    <r>
      <rPr>
        <b/>
        <i/>
        <sz val="11"/>
        <color theme="4" tint="-0.249977111117893"/>
        <rFont val="Calibri"/>
        <family val="2"/>
        <scheme val="minor"/>
      </rPr>
      <t>past five years</t>
    </r>
    <r>
      <rPr>
        <i/>
        <sz val="11"/>
        <color theme="4" tint="-0.249977111117893"/>
        <rFont val="Calibri"/>
        <family val="2"/>
        <scheme val="minor"/>
      </rPr>
      <t xml:space="preserve"> (add individuals from the most recent year to the list provided in your previous annual report and fill in data from any other years if needed). Add additional lines if necessary. Every individual affiliated with the program should be listed here. For each individual listed, you are asked to indicate the affiliation type and, for certain affiliation types, additional information is requested in the other tabs. Please proceed to the appropriate tab and complete the additional information. Note that some text may appear to be cut off due to formatting, but the data will still be recorded in the spreadsheet. A sample entry is provided in the first row; please delete this sample entry after adding your data, leaving that row blank.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</si>
</sst>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quot;$&quot;#,##0"/>
    <numFmt numFmtId="166" formatCode="[$-409]mmmm\-yy;@"/>
  </numFmts>
  <fonts count="27" x14ac:knownFonts="1">
    <font>
      <sz val="11"/>
      <color theme="1"/>
      <name val="Calibri"/>
      <family val="2"/>
      <scheme val="minor"/>
    </font>
    <font>
      <sz val="11"/>
      <color theme="1"/>
      <name val="Calibri"/>
      <family val="2"/>
      <scheme val="minor"/>
    </font>
    <font>
      <b/>
      <sz val="14"/>
      <color theme="1"/>
      <name val="Calibri"/>
      <family val="2"/>
      <scheme val="minor"/>
    </font>
    <font>
      <i/>
      <sz val="10"/>
      <color theme="1"/>
      <name val="Calibri"/>
      <family val="2"/>
      <scheme val="minor"/>
    </font>
    <font>
      <sz val="11"/>
      <color rgb="FF0070C0"/>
      <name val="Calibri"/>
      <family val="2"/>
      <scheme val="minor"/>
    </font>
    <font>
      <b/>
      <sz val="11"/>
      <name val="Calibri"/>
      <family val="2"/>
      <scheme val="minor"/>
    </font>
    <font>
      <b/>
      <i/>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i/>
      <sz val="11"/>
      <color theme="4"/>
      <name val="Calibri"/>
      <family val="2"/>
      <scheme val="minor"/>
    </font>
    <font>
      <sz val="11"/>
      <color theme="4"/>
      <name val="Calibri"/>
      <family val="2"/>
      <scheme val="minor"/>
    </font>
    <font>
      <u/>
      <sz val="11"/>
      <color theme="10"/>
      <name val="Calibri"/>
      <family val="2"/>
    </font>
    <font>
      <i/>
      <sz val="9"/>
      <color theme="1"/>
      <name val="Calibri"/>
      <family val="2"/>
      <scheme val="minor"/>
    </font>
    <font>
      <sz val="9"/>
      <color theme="1"/>
      <name val="Calibri"/>
      <family val="2"/>
      <scheme val="minor"/>
    </font>
    <font>
      <sz val="9"/>
      <color theme="4"/>
      <name val="Calibri"/>
      <family val="2"/>
      <scheme val="minor"/>
    </font>
    <font>
      <b/>
      <sz val="10"/>
      <color theme="1"/>
      <name val="Calibri"/>
      <family val="2"/>
      <scheme val="minor"/>
    </font>
    <font>
      <i/>
      <sz val="11"/>
      <color theme="4" tint="-0.249977111117893"/>
      <name val="Calibri"/>
      <family val="2"/>
      <scheme val="minor"/>
    </font>
    <font>
      <b/>
      <i/>
      <sz val="11"/>
      <color theme="4" tint="-0.249977111117893"/>
      <name val="Calibri"/>
      <family val="2"/>
      <scheme val="minor"/>
    </font>
    <font>
      <sz val="9"/>
      <color theme="4" tint="-0.249977111117893"/>
      <name val="Calibri"/>
      <family val="2"/>
      <scheme val="minor"/>
    </font>
    <font>
      <b/>
      <sz val="9"/>
      <color theme="4" tint="-0.249977111117893"/>
      <name val="Calibri"/>
      <family val="2"/>
      <scheme val="minor"/>
    </font>
    <font>
      <i/>
      <sz val="9"/>
      <color theme="4" tint="-0.249977111117893"/>
      <name val="Calibri"/>
      <family val="2"/>
      <scheme val="minor"/>
    </font>
    <font>
      <i/>
      <u/>
      <sz val="11"/>
      <color theme="4" tint="-0.249977111117893"/>
      <name val="Calibri"/>
      <family val="2"/>
    </font>
    <font>
      <b/>
      <sz val="14"/>
      <color theme="4" tint="-0.249977111117893"/>
      <name val="Calibri"/>
      <family val="2"/>
      <scheme val="minor"/>
    </font>
    <font>
      <b/>
      <sz val="14"/>
      <name val="Calibri"/>
      <family val="2"/>
      <scheme val="minor"/>
    </font>
    <font>
      <i/>
      <sz val="11"/>
      <color rgb="FFFF0000"/>
      <name val="Calibri"/>
      <family val="2"/>
      <scheme val="minor"/>
    </font>
    <font>
      <i/>
      <sz val="11"/>
      <color theme="3"/>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theme="4"/>
      </left>
      <right style="thin">
        <color theme="4"/>
      </right>
      <top style="thin">
        <color theme="4"/>
      </top>
      <bottom style="medium">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top/>
      <bottom style="thin">
        <color theme="4"/>
      </bottom>
      <diagonal/>
    </border>
    <border>
      <left style="thin">
        <color auto="1"/>
      </left>
      <right style="thin">
        <color auto="1"/>
      </right>
      <top/>
      <bottom/>
      <diagonal/>
    </border>
    <border>
      <left/>
      <right style="thin">
        <color auto="1"/>
      </right>
      <top/>
      <bottom/>
      <diagonal/>
    </border>
    <border>
      <left/>
      <right/>
      <top/>
      <bottom style="thin">
        <color indexed="64"/>
      </bottom>
      <diagonal/>
    </border>
    <border>
      <left/>
      <right style="thin">
        <color auto="1"/>
      </right>
      <top/>
      <bottom style="medium">
        <color indexed="64"/>
      </bottom>
      <diagonal/>
    </border>
    <border>
      <left style="thin">
        <color theme="4"/>
      </left>
      <right style="medium">
        <color indexed="64"/>
      </right>
      <top/>
      <bottom style="medium">
        <color indexed="64"/>
      </bottom>
      <diagonal/>
    </border>
    <border>
      <left style="thin">
        <color theme="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theme="4"/>
      </left>
      <right/>
      <top style="thin">
        <color theme="4"/>
      </top>
      <bottom style="medium">
        <color indexed="64"/>
      </bottom>
      <diagonal/>
    </border>
    <border>
      <left style="thin">
        <color theme="3" tint="0.59999389629810485"/>
      </left>
      <right/>
      <top/>
      <bottom style="medium">
        <color indexed="64"/>
      </bottom>
      <diagonal/>
    </border>
    <border>
      <left/>
      <right style="thin">
        <color theme="4"/>
      </right>
      <top style="thin">
        <color theme="4"/>
      </top>
      <bottom style="thin">
        <color theme="4"/>
      </bottom>
      <diagonal/>
    </border>
    <border>
      <left/>
      <right style="thin">
        <color indexed="64"/>
      </right>
      <top style="thin">
        <color indexed="64"/>
      </top>
      <bottom style="thin">
        <color theme="3" tint="0.59999389629810485"/>
      </bottom>
      <diagonal/>
    </border>
    <border>
      <left/>
      <right style="thin">
        <color indexed="64"/>
      </right>
      <top/>
      <bottom style="thin">
        <color indexed="64"/>
      </bottom>
      <diagonal/>
    </border>
    <border>
      <left style="thin">
        <color theme="4"/>
      </left>
      <right style="medium">
        <color indexed="64"/>
      </right>
      <top style="thin">
        <color theme="4"/>
      </top>
      <bottom/>
      <diagonal/>
    </border>
    <border>
      <left style="thin">
        <color theme="4"/>
      </left>
      <right style="medium">
        <color indexed="64"/>
      </right>
      <top style="thin">
        <color theme="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theme="3" tint="0.39997558519241921"/>
      </left>
      <right/>
      <top style="thin">
        <color theme="3" tint="0.39997558519241921"/>
      </top>
      <bottom/>
      <diagonal/>
    </border>
    <border>
      <left/>
      <right/>
      <top style="thin">
        <color theme="3" tint="0.39997558519241921"/>
      </top>
      <bottom/>
      <diagonal/>
    </border>
    <border>
      <left style="thin">
        <color theme="4"/>
      </left>
      <right style="thin">
        <color theme="4"/>
      </right>
      <top/>
      <bottom style="thin">
        <color theme="4"/>
      </bottom>
      <diagonal/>
    </border>
    <border>
      <left style="thin">
        <color theme="4"/>
      </left>
      <right style="thin">
        <color theme="4"/>
      </right>
      <top/>
      <bottom/>
      <diagonal/>
    </border>
    <border>
      <left/>
      <right style="thin">
        <color theme="4"/>
      </right>
      <top style="thin">
        <color theme="4"/>
      </top>
      <bottom/>
      <diagonal/>
    </border>
    <border>
      <left/>
      <right/>
      <top style="thin">
        <color indexed="64"/>
      </top>
      <bottom/>
      <diagonal/>
    </border>
    <border>
      <left style="thin">
        <color theme="3" tint="0.59999389629810485"/>
      </left>
      <right/>
      <top/>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xf>
    <xf numFmtId="0" fontId="3" fillId="0" borderId="0" xfId="0" applyFont="1" applyAlignment="1">
      <alignment vertical="top"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left"/>
    </xf>
    <xf numFmtId="0" fontId="5" fillId="0" borderId="2" xfId="0" applyFont="1" applyBorder="1" applyAlignment="1">
      <alignment horizontal="center" vertical="center" wrapText="1"/>
    </xf>
    <xf numFmtId="0" fontId="9" fillId="0" borderId="0" xfId="0" applyFont="1" applyAlignment="1">
      <alignment horizontal="left"/>
    </xf>
    <xf numFmtId="0" fontId="9" fillId="0" borderId="0" xfId="0" applyFont="1" applyAlignment="1">
      <alignment horizontal="left" vertical="center"/>
    </xf>
    <xf numFmtId="0" fontId="0" fillId="0" borderId="9" xfId="0" applyBorder="1"/>
    <xf numFmtId="0" fontId="0" fillId="0" borderId="1" xfId="0" applyBorder="1"/>
    <xf numFmtId="0" fontId="13" fillId="0" borderId="0" xfId="0" applyFont="1" applyAlignment="1">
      <alignment vertical="top" wrapText="1"/>
    </xf>
    <xf numFmtId="0" fontId="14" fillId="0" borderId="0" xfId="0" applyFont="1" applyAlignment="1">
      <alignment vertical="center" wrapText="1"/>
    </xf>
    <xf numFmtId="0" fontId="15" fillId="0" borderId="0" xfId="0" applyFont="1" applyAlignment="1">
      <alignment vertical="center" wrapText="1"/>
    </xf>
    <xf numFmtId="0" fontId="15" fillId="2" borderId="37" xfId="0" applyFont="1" applyFill="1" applyBorder="1" applyAlignment="1">
      <alignment vertical="center" wrapText="1"/>
    </xf>
    <xf numFmtId="0" fontId="2" fillId="0" borderId="0" xfId="0" applyFont="1"/>
    <xf numFmtId="0" fontId="0" fillId="0" borderId="1" xfId="0" applyBorder="1" applyAlignment="1">
      <alignment textRotation="90" wrapText="1"/>
    </xf>
    <xf numFmtId="0" fontId="0" fillId="0" borderId="41" xfId="0" applyBorder="1" applyAlignment="1">
      <alignment wrapText="1"/>
    </xf>
    <xf numFmtId="9" fontId="0" fillId="0" borderId="41" xfId="0" applyNumberFormat="1" applyBorder="1"/>
    <xf numFmtId="0" fontId="0" fillId="0" borderId="41" xfId="0" applyBorder="1"/>
    <xf numFmtId="9" fontId="0" fillId="0" borderId="42" xfId="0" applyNumberFormat="1" applyBorder="1"/>
    <xf numFmtId="0" fontId="9" fillId="0" borderId="0" xfId="0" applyFont="1"/>
    <xf numFmtId="0" fontId="0" fillId="2" borderId="1" xfId="0" applyFill="1" applyBorder="1" applyAlignment="1">
      <alignment textRotation="90" wrapText="1"/>
    </xf>
    <xf numFmtId="9" fontId="0" fillId="2" borderId="1" xfId="0" applyNumberFormat="1" applyFill="1" applyBorder="1"/>
    <xf numFmtId="0" fontId="0" fillId="3" borderId="1" xfId="0" applyFill="1" applyBorder="1" applyAlignment="1">
      <alignment textRotation="90" wrapText="1"/>
    </xf>
    <xf numFmtId="9" fontId="0" fillId="3" borderId="1" xfId="0" applyNumberFormat="1" applyFill="1" applyBorder="1"/>
    <xf numFmtId="0" fontId="0" fillId="0" borderId="1" xfId="0" applyBorder="1" applyAlignment="1">
      <alignment wrapText="1"/>
    </xf>
    <xf numFmtId="0" fontId="0" fillId="0" borderId="16" xfId="0" applyBorder="1" applyAlignment="1">
      <alignment textRotation="90" wrapText="1"/>
    </xf>
    <xf numFmtId="0" fontId="0" fillId="0" borderId="14" xfId="0" applyBorder="1"/>
    <xf numFmtId="0" fontId="0" fillId="0" borderId="15" xfId="0" applyBorder="1"/>
    <xf numFmtId="0" fontId="0" fillId="0" borderId="9" xfId="0" applyBorder="1" applyAlignment="1">
      <alignment wrapText="1"/>
    </xf>
    <xf numFmtId="0" fontId="0" fillId="3" borderId="10" xfId="0" applyFill="1" applyBorder="1" applyAlignment="1">
      <alignment textRotation="90" wrapText="1"/>
    </xf>
    <xf numFmtId="9" fontId="0" fillId="3" borderId="10" xfId="0" applyNumberFormat="1" applyFill="1" applyBorder="1"/>
    <xf numFmtId="0" fontId="0" fillId="0" borderId="11" xfId="0" applyBorder="1"/>
    <xf numFmtId="0" fontId="0" fillId="0" borderId="12" xfId="0" applyBorder="1"/>
    <xf numFmtId="9" fontId="0" fillId="2" borderId="12" xfId="0" applyNumberFormat="1" applyFill="1" applyBorder="1"/>
    <xf numFmtId="0" fontId="0" fillId="0" borderId="32" xfId="0" applyBorder="1"/>
    <xf numFmtId="9" fontId="0" fillId="0" borderId="44" xfId="0" applyNumberFormat="1" applyBorder="1"/>
    <xf numFmtId="0" fontId="0" fillId="0" borderId="33" xfId="0" applyBorder="1"/>
    <xf numFmtId="0" fontId="14" fillId="0" borderId="0" xfId="0" applyFont="1" applyAlignment="1">
      <alignment vertical="top" wrapText="1"/>
    </xf>
    <xf numFmtId="0" fontId="0" fillId="0" borderId="0" xfId="0" applyAlignment="1">
      <alignment vertical="top"/>
    </xf>
    <xf numFmtId="0" fontId="0" fillId="0" borderId="0" xfId="0" applyProtection="1">
      <protection locked="0"/>
    </xf>
    <xf numFmtId="0" fontId="7" fillId="0" borderId="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Protection="1">
      <protection locked="0"/>
    </xf>
    <xf numFmtId="164" fontId="0" fillId="0" borderId="0" xfId="1" applyNumberFormat="1" applyFont="1" applyProtection="1">
      <protection locked="0"/>
    </xf>
    <xf numFmtId="0" fontId="0" fillId="0" borderId="0" xfId="0" applyAlignment="1" applyProtection="1">
      <alignment horizontal="center"/>
      <protection locked="0"/>
    </xf>
    <xf numFmtId="0" fontId="8" fillId="0" borderId="0" xfId="0" applyFont="1" applyProtection="1">
      <protection locked="0"/>
    </xf>
    <xf numFmtId="0" fontId="5" fillId="0" borderId="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9" fillId="0" borderId="0" xfId="0" applyFont="1" applyProtection="1">
      <protection locked="0"/>
    </xf>
    <xf numFmtId="0" fontId="0" fillId="0" borderId="1" xfId="0" applyBorder="1" applyAlignment="1" applyProtection="1">
      <alignment horizontal="right"/>
      <protection locked="0"/>
    </xf>
    <xf numFmtId="0" fontId="7" fillId="0" borderId="1" xfId="0" applyFont="1" applyBorder="1" applyAlignment="1" applyProtection="1">
      <alignment horizontal="right"/>
      <protection locked="0"/>
    </xf>
    <xf numFmtId="0" fontId="0" fillId="0" borderId="1" xfId="0" applyBorder="1" applyProtection="1">
      <protection locked="0"/>
    </xf>
    <xf numFmtId="0" fontId="0" fillId="0" borderId="9" xfId="0" applyBorder="1" applyProtection="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164" fontId="0" fillId="0" borderId="0" xfId="1" applyNumberFormat="1" applyFont="1" applyAlignment="1" applyProtection="1">
      <alignment wrapText="1"/>
      <protection locked="0"/>
    </xf>
    <xf numFmtId="0" fontId="0" fillId="0" borderId="0" xfId="0" applyAlignment="1" applyProtection="1">
      <alignment horizontal="left" wrapText="1"/>
      <protection locked="0"/>
    </xf>
    <xf numFmtId="0" fontId="7" fillId="0" borderId="9" xfId="0" applyFont="1" applyBorder="1" applyAlignment="1" applyProtection="1">
      <alignment horizontal="left" vertical="center" wrapText="1"/>
      <protection locked="0"/>
    </xf>
    <xf numFmtId="0" fontId="10" fillId="0" borderId="0" xfId="0" applyFont="1" applyAlignment="1">
      <alignment vertical="center"/>
    </xf>
    <xf numFmtId="0" fontId="0" fillId="0" borderId="0" xfId="0" applyAlignment="1">
      <alignment vertical="center"/>
    </xf>
    <xf numFmtId="0" fontId="7" fillId="0" borderId="9"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1" xfId="0" applyFont="1" applyBorder="1" applyAlignment="1" applyProtection="1">
      <alignment vertical="center"/>
      <protection locked="0"/>
    </xf>
    <xf numFmtId="166" fontId="7" fillId="0" borderId="1" xfId="0" applyNumberFormat="1"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0" fontId="7" fillId="0" borderId="0" xfId="0" applyFont="1" applyAlignment="1">
      <alignment vertical="center"/>
    </xf>
    <xf numFmtId="0" fontId="7" fillId="0" borderId="9" xfId="0" applyFont="1" applyBorder="1" applyAlignment="1" applyProtection="1">
      <alignment horizontal="left" vertical="center"/>
      <protection locked="0"/>
    </xf>
    <xf numFmtId="0" fontId="0" fillId="0" borderId="0" xfId="0" applyAlignment="1" applyProtection="1">
      <alignment horizontal="center" wrapText="1"/>
      <protection locked="0"/>
    </xf>
    <xf numFmtId="14" fontId="7" fillId="0" borderId="1" xfId="0" applyNumberFormat="1"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4" fillId="0" borderId="0" xfId="0" applyFont="1" applyAlignment="1">
      <alignment vertical="center"/>
    </xf>
    <xf numFmtId="0" fontId="10" fillId="0" borderId="0" xfId="0" applyFont="1" applyAlignment="1">
      <alignment vertical="center" wrapText="1"/>
    </xf>
    <xf numFmtId="0" fontId="5" fillId="0" borderId="0" xfId="0" applyFont="1" applyAlignment="1">
      <alignment vertical="center" wrapText="1"/>
    </xf>
    <xf numFmtId="0" fontId="7" fillId="0" borderId="0" xfId="0" applyFont="1" applyAlignment="1" applyProtection="1">
      <alignment horizontal="left"/>
      <protection locked="0"/>
    </xf>
    <xf numFmtId="0" fontId="1" fillId="0" borderId="0" xfId="0" applyFont="1" applyAlignment="1" applyProtection="1">
      <alignment horizontal="left"/>
      <protection locked="0"/>
    </xf>
    <xf numFmtId="0" fontId="11" fillId="0" borderId="0" xfId="0" applyFont="1" applyAlignment="1">
      <alignment vertical="center"/>
    </xf>
    <xf numFmtId="165" fontId="7" fillId="0" borderId="1" xfId="0" applyNumberFormat="1" applyFont="1" applyBorder="1" applyAlignment="1" applyProtection="1">
      <alignment vertical="center"/>
      <protection locked="0"/>
    </xf>
    <xf numFmtId="165" fontId="5" fillId="0" borderId="10" xfId="0" applyNumberFormat="1" applyFont="1" applyBorder="1" applyAlignment="1">
      <alignment vertical="center"/>
    </xf>
    <xf numFmtId="0" fontId="8" fillId="0" borderId="1" xfId="0" applyFont="1" applyBorder="1" applyAlignment="1" applyProtection="1">
      <alignment vertical="center"/>
      <protection locked="0"/>
    </xf>
    <xf numFmtId="0" fontId="19" fillId="2" borderId="14" xfId="0" applyFont="1" applyFill="1" applyBorder="1" applyAlignment="1">
      <alignment vertical="center" wrapText="1"/>
    </xf>
    <xf numFmtId="0" fontId="20" fillId="2" borderId="0" xfId="0" applyFont="1" applyFill="1" applyAlignment="1">
      <alignment horizontal="right" vertical="center" wrapText="1"/>
    </xf>
    <xf numFmtId="0" fontId="19" fillId="2" borderId="37" xfId="0" applyFont="1" applyFill="1" applyBorder="1" applyAlignment="1">
      <alignment vertical="center" wrapText="1"/>
    </xf>
    <xf numFmtId="0" fontId="19" fillId="2" borderId="0" xfId="0" applyFont="1" applyFill="1" applyAlignment="1">
      <alignment vertical="center" wrapText="1"/>
    </xf>
    <xf numFmtId="0" fontId="19" fillId="2" borderId="15" xfId="0" applyFont="1" applyFill="1" applyBorder="1" applyAlignment="1">
      <alignment vertical="center" wrapText="1"/>
    </xf>
    <xf numFmtId="0" fontId="19" fillId="2" borderId="14" xfId="0" applyFont="1" applyFill="1" applyBorder="1" applyAlignment="1">
      <alignment vertical="top" wrapText="1"/>
    </xf>
    <xf numFmtId="0" fontId="19" fillId="2" borderId="39" xfId="0" applyFont="1" applyFill="1" applyBorder="1" applyAlignment="1">
      <alignment vertical="top" wrapText="1"/>
    </xf>
    <xf numFmtId="0" fontId="19" fillId="2" borderId="15" xfId="0" applyFont="1" applyFill="1" applyBorder="1" applyAlignment="1">
      <alignment vertical="top" wrapText="1"/>
    </xf>
    <xf numFmtId="0" fontId="19" fillId="2" borderId="38" xfId="0" applyFont="1" applyFill="1" applyBorder="1" applyAlignment="1">
      <alignment vertical="center" wrapText="1"/>
    </xf>
    <xf numFmtId="0" fontId="19" fillId="2" borderId="39" xfId="0" applyFont="1" applyFill="1" applyBorder="1" applyAlignment="1">
      <alignment vertical="center" wrapText="1"/>
    </xf>
    <xf numFmtId="0" fontId="19" fillId="2" borderId="40" xfId="0" applyFont="1" applyFill="1" applyBorder="1" applyAlignment="1">
      <alignment vertical="center" wrapText="1"/>
    </xf>
    <xf numFmtId="0" fontId="19" fillId="2" borderId="31" xfId="0" applyFont="1" applyFill="1" applyBorder="1" applyAlignment="1">
      <alignment vertical="center" wrapText="1"/>
    </xf>
    <xf numFmtId="0" fontId="20" fillId="2" borderId="32" xfId="0" applyFont="1" applyFill="1" applyBorder="1" applyAlignment="1">
      <alignment horizontal="right" vertical="center" wrapText="1"/>
    </xf>
    <xf numFmtId="0" fontId="19" fillId="2" borderId="36" xfId="0" applyFont="1" applyFill="1" applyBorder="1" applyAlignment="1">
      <alignment vertical="center" wrapText="1"/>
    </xf>
    <xf numFmtId="0" fontId="21" fillId="2" borderId="11" xfId="0" applyFont="1" applyFill="1" applyBorder="1" applyAlignment="1">
      <alignment horizontal="left" vertical="top" wrapText="1"/>
    </xf>
    <xf numFmtId="0" fontId="21" fillId="2" borderId="12" xfId="0" applyFont="1" applyFill="1" applyBorder="1" applyAlignment="1">
      <alignment horizontal="left" vertical="top" wrapText="1"/>
    </xf>
    <xf numFmtId="0" fontId="21" fillId="2" borderId="13" xfId="0" applyFont="1" applyFill="1" applyBorder="1" applyAlignment="1">
      <alignment horizontal="left" vertical="top" wrapText="1"/>
    </xf>
    <xf numFmtId="0" fontId="17" fillId="2" borderId="18" xfId="0" applyFont="1" applyFill="1" applyBorder="1" applyAlignment="1" applyProtection="1">
      <alignment vertical="center" wrapText="1"/>
      <protection locked="0"/>
    </xf>
    <xf numFmtId="0" fontId="17" fillId="2" borderId="16" xfId="0" applyFont="1" applyFill="1" applyBorder="1" applyAlignment="1" applyProtection="1">
      <alignment vertical="center" wrapText="1"/>
      <protection locked="0"/>
    </xf>
    <xf numFmtId="0" fontId="17" fillId="2" borderId="17" xfId="0" applyFont="1" applyFill="1" applyBorder="1" applyAlignment="1" applyProtection="1">
      <alignment vertical="center" wrapText="1"/>
      <protection locked="0"/>
    </xf>
    <xf numFmtId="0" fontId="17" fillId="2" borderId="18" xfId="0" applyFont="1" applyFill="1" applyBorder="1" applyAlignment="1" applyProtection="1">
      <alignment horizontal="left" vertical="center" wrapText="1"/>
      <protection locked="0"/>
    </xf>
    <xf numFmtId="0" fontId="17" fillId="2" borderId="0" xfId="0" applyFont="1" applyFill="1" applyAlignment="1" applyProtection="1">
      <alignment vertical="center"/>
      <protection locked="0"/>
    </xf>
    <xf numFmtId="166" fontId="17" fillId="2" borderId="16" xfId="0" applyNumberFormat="1" applyFont="1" applyFill="1" applyBorder="1" applyAlignment="1" applyProtection="1">
      <alignment horizontal="center" vertical="center"/>
      <protection locked="0"/>
    </xf>
    <xf numFmtId="14" fontId="17" fillId="2" borderId="16" xfId="0" applyNumberFormat="1" applyFont="1" applyFill="1" applyBorder="1" applyAlignment="1" applyProtection="1">
      <alignment horizontal="center" vertical="center"/>
      <protection locked="0"/>
    </xf>
    <xf numFmtId="14" fontId="17" fillId="2" borderId="19" xfId="0" applyNumberFormat="1" applyFont="1" applyFill="1" applyBorder="1" applyAlignment="1" applyProtection="1">
      <alignment horizontal="center" vertical="center"/>
      <protection locked="0"/>
    </xf>
    <xf numFmtId="0" fontId="19" fillId="2" borderId="46" xfId="0" applyFont="1" applyFill="1" applyBorder="1" applyAlignment="1">
      <alignment vertical="center" wrapText="1"/>
    </xf>
    <xf numFmtId="0" fontId="19" fillId="2" borderId="45" xfId="0" applyFont="1" applyFill="1" applyBorder="1" applyAlignment="1">
      <alignment vertical="center" wrapText="1"/>
    </xf>
    <xf numFmtId="0" fontId="21" fillId="2" borderId="11" xfId="0" applyFont="1" applyFill="1" applyBorder="1" applyAlignment="1">
      <alignment vertical="top" wrapText="1"/>
    </xf>
    <xf numFmtId="0" fontId="21" fillId="2" borderId="12" xfId="0" applyFont="1" applyFill="1" applyBorder="1" applyAlignment="1">
      <alignment vertical="top" wrapText="1"/>
    </xf>
    <xf numFmtId="0" fontId="21" fillId="2" borderId="30" xfId="0" applyFont="1" applyFill="1" applyBorder="1" applyAlignment="1">
      <alignment vertical="top" wrapText="1"/>
    </xf>
    <xf numFmtId="0" fontId="21" fillId="2" borderId="13" xfId="0" applyFont="1" applyFill="1" applyBorder="1" applyAlignment="1">
      <alignment vertical="top" wrapText="1"/>
    </xf>
    <xf numFmtId="0" fontId="17" fillId="2" borderId="6" xfId="0" applyFont="1" applyFill="1" applyBorder="1" applyAlignment="1" applyProtection="1">
      <alignment vertical="center" wrapText="1"/>
      <protection locked="0"/>
    </xf>
    <xf numFmtId="0" fontId="17" fillId="2" borderId="7" xfId="0" applyFont="1" applyFill="1" applyBorder="1" applyAlignment="1" applyProtection="1">
      <alignment vertical="center" wrapText="1"/>
      <protection locked="0"/>
    </xf>
    <xf numFmtId="0" fontId="17" fillId="2" borderId="6" xfId="0" applyFont="1" applyFill="1" applyBorder="1" applyAlignment="1" applyProtection="1">
      <alignment horizontal="left" vertical="center"/>
      <protection locked="0"/>
    </xf>
    <xf numFmtId="0" fontId="17" fillId="2" borderId="29" xfId="0" applyFont="1" applyFill="1" applyBorder="1" applyAlignment="1" applyProtection="1">
      <alignment horizontal="center" vertical="center"/>
      <protection locked="0"/>
    </xf>
    <xf numFmtId="6" fontId="17" fillId="2" borderId="7" xfId="0" applyNumberFormat="1" applyFont="1" applyFill="1" applyBorder="1" applyAlignment="1" applyProtection="1">
      <alignment vertical="center"/>
      <protection locked="0"/>
    </xf>
    <xf numFmtId="6" fontId="18" fillId="2" borderId="8" xfId="0" applyNumberFormat="1" applyFont="1" applyFill="1" applyBorder="1" applyAlignment="1">
      <alignment vertical="center"/>
    </xf>
    <xf numFmtId="14" fontId="17" fillId="2" borderId="16" xfId="0" applyNumberFormat="1" applyFont="1" applyFill="1" applyBorder="1" applyAlignment="1" applyProtection="1">
      <alignment vertical="center"/>
      <protection locked="0"/>
    </xf>
    <xf numFmtId="0" fontId="17" fillId="2" borderId="16"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5" fillId="0" borderId="0" xfId="0" applyFont="1" applyAlignment="1">
      <alignment wrapText="1"/>
    </xf>
    <xf numFmtId="0" fontId="19" fillId="2" borderId="14" xfId="0" applyFont="1" applyFill="1" applyBorder="1" applyAlignment="1">
      <alignment wrapText="1"/>
    </xf>
    <xf numFmtId="0" fontId="20" fillId="2" borderId="0" xfId="0" applyFont="1" applyFill="1" applyAlignment="1">
      <alignment horizontal="right" wrapText="1"/>
    </xf>
    <xf numFmtId="0" fontId="19" fillId="2" borderId="37" xfId="0" applyFont="1" applyFill="1" applyBorder="1" applyAlignment="1">
      <alignment wrapText="1"/>
    </xf>
    <xf numFmtId="0" fontId="19" fillId="2" borderId="0" xfId="0" applyFont="1" applyFill="1" applyAlignment="1">
      <alignment wrapText="1"/>
    </xf>
    <xf numFmtId="0" fontId="0" fillId="0" borderId="10" xfId="0" applyBorder="1" applyAlignment="1" applyProtection="1">
      <alignment horizontal="center" vertical="center"/>
      <protection locked="0"/>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7" fillId="0" borderId="18"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17" fillId="2" borderId="6" xfId="0" applyFont="1" applyFill="1" applyBorder="1" applyAlignment="1" applyProtection="1">
      <alignment horizontal="left" vertical="center" wrapText="1"/>
      <protection locked="0"/>
    </xf>
    <xf numFmtId="0" fontId="17" fillId="2" borderId="34" xfId="0" applyFont="1" applyFill="1" applyBorder="1" applyAlignment="1" applyProtection="1">
      <alignment vertical="center" wrapText="1"/>
      <protection locked="0"/>
    </xf>
    <xf numFmtId="0" fontId="17" fillId="2" borderId="35" xfId="0" applyFont="1" applyFill="1" applyBorder="1" applyAlignment="1" applyProtection="1">
      <alignment vertical="center" wrapText="1"/>
      <protection locked="0"/>
    </xf>
    <xf numFmtId="165" fontId="17" fillId="2" borderId="16" xfId="0" applyNumberFormat="1" applyFont="1" applyFill="1" applyBorder="1" applyAlignment="1" applyProtection="1">
      <alignment vertical="center"/>
      <protection locked="0"/>
    </xf>
    <xf numFmtId="1" fontId="17" fillId="2" borderId="16" xfId="0" applyNumberFormat="1" applyFont="1" applyFill="1" applyBorder="1" applyAlignment="1" applyProtection="1">
      <alignment horizontal="center" vertical="center" wrapText="1"/>
      <protection locked="0"/>
    </xf>
    <xf numFmtId="166" fontId="17" fillId="2" borderId="19" xfId="0" applyNumberFormat="1" applyFont="1" applyFill="1" applyBorder="1" applyAlignment="1" applyProtection="1">
      <alignment vertical="center" wrapText="1"/>
      <protection locked="0"/>
    </xf>
    <xf numFmtId="1" fontId="7" fillId="0" borderId="1" xfId="0" applyNumberFormat="1" applyFont="1" applyBorder="1" applyAlignment="1" applyProtection="1">
      <alignment horizontal="center" vertical="center" wrapText="1"/>
      <protection locked="0"/>
    </xf>
    <xf numFmtId="166" fontId="7" fillId="0" borderId="10" xfId="0" applyNumberFormat="1" applyFont="1" applyBorder="1" applyAlignment="1" applyProtection="1">
      <alignment vertical="center" wrapText="1"/>
      <protection locked="0"/>
    </xf>
    <xf numFmtId="0" fontId="7"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1" fillId="2" borderId="26" xfId="0" applyFont="1" applyFill="1" applyBorder="1" applyAlignment="1">
      <alignment horizontal="left" vertical="top" wrapText="1"/>
    </xf>
    <xf numFmtId="0" fontId="21" fillId="2" borderId="27" xfId="0" applyFont="1" applyFill="1" applyBorder="1" applyAlignment="1">
      <alignment horizontal="left" vertical="top" wrapText="1"/>
    </xf>
    <xf numFmtId="0" fontId="21" fillId="2" borderId="28" xfId="0" applyFont="1" applyFill="1" applyBorder="1" applyAlignment="1">
      <alignment horizontal="left" vertical="top" wrapText="1"/>
    </xf>
    <xf numFmtId="0" fontId="5" fillId="0" borderId="50" xfId="0" applyFont="1" applyBorder="1" applyAlignment="1">
      <alignment horizontal="center" vertical="center" wrapText="1"/>
    </xf>
    <xf numFmtId="0" fontId="17" fillId="2" borderId="7" xfId="0" applyFont="1" applyFill="1" applyBorder="1" applyAlignment="1" applyProtection="1">
      <alignment vertical="center"/>
      <protection locked="0"/>
    </xf>
    <xf numFmtId="0" fontId="7" fillId="0" borderId="5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21" fillId="2" borderId="53" xfId="0" applyFont="1" applyFill="1" applyBorder="1" applyAlignment="1">
      <alignment vertical="top" wrapText="1"/>
    </xf>
    <xf numFmtId="0" fontId="17" fillId="2" borderId="51" xfId="0" applyFont="1" applyFill="1" applyBorder="1" applyAlignment="1" applyProtection="1">
      <alignment vertical="center" wrapText="1"/>
      <protection locked="0"/>
    </xf>
    <xf numFmtId="0" fontId="7" fillId="0" borderId="50" xfId="0" applyFont="1" applyBorder="1" applyAlignment="1" applyProtection="1">
      <alignment horizontal="center" vertical="center"/>
      <protection locked="0"/>
    </xf>
    <xf numFmtId="0" fontId="0" fillId="0" borderId="42" xfId="0" applyBorder="1" applyProtection="1">
      <protection locked="0"/>
    </xf>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42" xfId="0" applyBorder="1" applyAlignment="1" applyProtection="1">
      <alignment horizontal="center"/>
      <protection locked="0"/>
    </xf>
    <xf numFmtId="0" fontId="14" fillId="2" borderId="0" xfId="0" applyFont="1" applyFill="1" applyAlignment="1">
      <alignment vertical="center" wrapText="1"/>
    </xf>
    <xf numFmtId="0" fontId="19" fillId="2" borderId="54" xfId="0" applyFont="1" applyFill="1" applyBorder="1" applyAlignment="1">
      <alignment vertical="center" wrapText="1"/>
    </xf>
    <xf numFmtId="0" fontId="14" fillId="2" borderId="33" xfId="0" applyFont="1" applyFill="1" applyBorder="1" applyAlignment="1">
      <alignment vertical="center" wrapText="1"/>
    </xf>
    <xf numFmtId="0" fontId="14" fillId="2" borderId="15" xfId="0" applyFont="1" applyFill="1" applyBorder="1" applyAlignment="1">
      <alignment vertical="center" wrapText="1"/>
    </xf>
    <xf numFmtId="0" fontId="15" fillId="2" borderId="0" xfId="0" applyFont="1" applyFill="1" applyAlignment="1">
      <alignment wrapText="1"/>
    </xf>
    <xf numFmtId="0" fontId="15" fillId="2" borderId="33" xfId="0" applyFont="1" applyFill="1" applyBorder="1" applyAlignment="1">
      <alignment vertical="center" wrapText="1"/>
    </xf>
    <xf numFmtId="0" fontId="15" fillId="2" borderId="15" xfId="0" applyFont="1" applyFill="1" applyBorder="1" applyAlignment="1">
      <alignment wrapText="1"/>
    </xf>
    <xf numFmtId="0" fontId="15" fillId="2" borderId="55" xfId="0" applyFont="1" applyFill="1" applyBorder="1" applyAlignment="1">
      <alignment vertical="center" wrapText="1"/>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17" fillId="2" borderId="0" xfId="0" applyFont="1" applyFill="1"/>
    <xf numFmtId="0" fontId="19" fillId="2" borderId="59" xfId="0" applyFont="1" applyFill="1" applyBorder="1" applyAlignment="1">
      <alignment vertical="center" wrapText="1"/>
    </xf>
    <xf numFmtId="0" fontId="15" fillId="2" borderId="0" xfId="0" applyFont="1" applyFill="1" applyAlignment="1">
      <alignment vertical="center" wrapText="1"/>
    </xf>
    <xf numFmtId="0" fontId="20" fillId="2" borderId="0" xfId="0" applyFont="1" applyFill="1" applyAlignment="1">
      <alignment horizontal="right" vertical="top" wrapText="1"/>
    </xf>
    <xf numFmtId="0" fontId="19" fillId="2" borderId="0" xfId="0" applyFont="1" applyFill="1" applyAlignment="1">
      <alignment vertical="top" wrapText="1"/>
    </xf>
    <xf numFmtId="0" fontId="19" fillId="2" borderId="60" xfId="0" applyFont="1" applyFill="1" applyBorder="1" applyAlignment="1">
      <alignment vertical="center" wrapText="1"/>
    </xf>
    <xf numFmtId="0" fontId="19" fillId="0" borderId="0" xfId="0" applyFont="1" applyAlignment="1">
      <alignment vertical="center" wrapText="1"/>
    </xf>
    <xf numFmtId="0" fontId="20" fillId="0" borderId="0" xfId="0" applyFont="1" applyAlignment="1">
      <alignment horizontal="right" vertical="center" wrapText="1"/>
    </xf>
    <xf numFmtId="0" fontId="5" fillId="0" borderId="61" xfId="0" applyFont="1" applyBorder="1" applyAlignment="1">
      <alignment horizontal="center" vertical="center" wrapText="1"/>
    </xf>
    <xf numFmtId="0" fontId="21" fillId="2" borderId="62" xfId="0" applyFont="1" applyFill="1" applyBorder="1" applyAlignment="1">
      <alignment vertical="top" wrapText="1"/>
    </xf>
    <xf numFmtId="0" fontId="17" fillId="2" borderId="20" xfId="0" applyFont="1" applyFill="1" applyBorder="1" applyAlignment="1" applyProtection="1">
      <alignment vertical="center" wrapText="1"/>
      <protection locked="0"/>
    </xf>
    <xf numFmtId="0" fontId="7" fillId="0" borderId="61" xfId="0" applyFont="1" applyBorder="1" applyAlignment="1" applyProtection="1">
      <alignment horizontal="center" vertical="center"/>
      <protection locked="0"/>
    </xf>
    <xf numFmtId="0" fontId="19" fillId="2" borderId="56" xfId="0" applyFont="1" applyFill="1" applyBorder="1" applyAlignment="1">
      <alignment wrapText="1"/>
    </xf>
    <xf numFmtId="0" fontId="19" fillId="2" borderId="63" xfId="0" applyFont="1" applyFill="1" applyBorder="1" applyAlignment="1">
      <alignment wrapText="1"/>
    </xf>
    <xf numFmtId="0" fontId="19" fillId="2" borderId="64" xfId="0" applyFont="1" applyFill="1" applyBorder="1" applyAlignment="1">
      <alignment vertical="center" wrapText="1"/>
    </xf>
    <xf numFmtId="0" fontId="19" fillId="2" borderId="63" xfId="0" applyFont="1" applyFill="1" applyBorder="1" applyAlignment="1">
      <alignment vertical="center" wrapText="1"/>
    </xf>
    <xf numFmtId="0" fontId="0" fillId="0" borderId="3" xfId="0" applyBorder="1"/>
    <xf numFmtId="0" fontId="0" fillId="0" borderId="4" xfId="0" applyBorder="1"/>
    <xf numFmtId="0" fontId="17" fillId="2" borderId="6" xfId="0" applyFont="1" applyFill="1" applyBorder="1" applyAlignment="1">
      <alignment vertical="center" wrapText="1"/>
    </xf>
    <xf numFmtId="0" fontId="17" fillId="2" borderId="7" xfId="0" applyFont="1" applyFill="1" applyBorder="1" applyAlignment="1">
      <alignment vertical="center" wrapText="1"/>
    </xf>
    <xf numFmtId="0" fontId="17" fillId="2" borderId="16" xfId="0" applyFont="1" applyFill="1" applyBorder="1" applyAlignment="1">
      <alignment vertical="center" wrapText="1"/>
    </xf>
    <xf numFmtId="0" fontId="17" fillId="2" borderId="17" xfId="0" applyFont="1" applyFill="1" applyBorder="1" applyAlignment="1">
      <alignment vertical="center" wrapText="1"/>
    </xf>
    <xf numFmtId="0" fontId="17" fillId="2" borderId="8" xfId="0" applyFont="1" applyFill="1" applyBorder="1" applyAlignment="1">
      <alignment vertical="center" wrapText="1"/>
    </xf>
    <xf numFmtId="0" fontId="0" fillId="0" borderId="0" xfId="0" applyAlignment="1" applyProtection="1">
      <alignment vertical="center"/>
      <protection locked="0"/>
    </xf>
    <xf numFmtId="0" fontId="12" fillId="2" borderId="51" xfId="2" applyFill="1" applyBorder="1" applyAlignment="1" applyProtection="1">
      <alignment vertical="center"/>
      <protection locked="0"/>
    </xf>
    <xf numFmtId="0" fontId="2" fillId="0" borderId="4" xfId="0" applyFont="1" applyBorder="1"/>
    <xf numFmtId="0" fontId="19" fillId="2" borderId="65" xfId="0" applyFont="1" applyFill="1" applyBorder="1" applyAlignment="1">
      <alignment vertical="center" wrapText="1"/>
    </xf>
    <xf numFmtId="0" fontId="15" fillId="2" borderId="66" xfId="0" applyFont="1" applyFill="1" applyBorder="1" applyAlignment="1">
      <alignment vertical="center" wrapText="1"/>
    </xf>
    <xf numFmtId="0" fontId="19" fillId="2" borderId="66" xfId="0" applyFont="1" applyFill="1" applyBorder="1" applyAlignment="1">
      <alignment vertical="center" wrapText="1"/>
    </xf>
    <xf numFmtId="0" fontId="15" fillId="2" borderId="65" xfId="0" applyFont="1" applyFill="1" applyBorder="1" applyAlignment="1">
      <alignment vertical="center" wrapText="1"/>
    </xf>
    <xf numFmtId="0" fontId="2" fillId="0" borderId="32" xfId="0" applyFont="1" applyBorder="1" applyAlignment="1">
      <alignment horizontal="left"/>
    </xf>
    <xf numFmtId="0" fontId="19" fillId="2" borderId="67" xfId="0" applyFont="1" applyFill="1" applyBorder="1" applyAlignment="1">
      <alignment vertical="center" wrapText="1"/>
    </xf>
    <xf numFmtId="0" fontId="0" fillId="0" borderId="0" xfId="0" applyAlignment="1">
      <alignment vertical="center" wrapText="1"/>
    </xf>
    <xf numFmtId="0" fontId="14" fillId="2" borderId="69" xfId="0" applyFont="1" applyFill="1" applyBorder="1" applyAlignment="1">
      <alignment vertical="center" wrapText="1"/>
    </xf>
    <xf numFmtId="0" fontId="2" fillId="0" borderId="23" xfId="0" applyFont="1" applyBorder="1"/>
    <xf numFmtId="0" fontId="9" fillId="0" borderId="24" xfId="0" applyFont="1" applyBorder="1"/>
    <xf numFmtId="0" fontId="9" fillId="0" borderId="25" xfId="0" applyFont="1" applyBorder="1"/>
    <xf numFmtId="0" fontId="0" fillId="0" borderId="68" xfId="0" applyBorder="1"/>
    <xf numFmtId="0" fontId="2" fillId="0" borderId="20" xfId="0" applyFont="1" applyBorder="1"/>
    <xf numFmtId="0" fontId="2" fillId="0" borderId="21" xfId="0" applyFont="1" applyBorder="1"/>
    <xf numFmtId="0" fontId="2" fillId="0" borderId="22" xfId="0" applyFont="1" applyBorder="1"/>
    <xf numFmtId="0" fontId="2" fillId="0" borderId="20" xfId="0" applyFont="1" applyBorder="1" applyAlignment="1">
      <alignment vertical="center"/>
    </xf>
    <xf numFmtId="0" fontId="2" fillId="0" borderId="51"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17" fillId="2" borderId="23"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2"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17" fillId="2" borderId="62" xfId="0" applyFont="1" applyFill="1" applyBorder="1" applyAlignment="1">
      <alignment horizontal="left" vertical="center" wrapText="1"/>
    </xf>
    <xf numFmtId="0" fontId="17" fillId="2" borderId="70" xfId="0" applyFont="1" applyFill="1" applyBorder="1" applyAlignment="1">
      <alignment horizontal="left" vertical="center" wrapText="1"/>
    </xf>
    <xf numFmtId="0" fontId="17" fillId="2" borderId="49" xfId="0" applyFont="1" applyFill="1" applyBorder="1" applyAlignment="1">
      <alignment horizontal="left" vertical="center" wrapText="1"/>
    </xf>
    <xf numFmtId="0" fontId="24" fillId="0" borderId="20" xfId="0" applyFont="1" applyBorder="1" applyAlignment="1">
      <alignment horizontal="left"/>
    </xf>
    <xf numFmtId="0" fontId="23" fillId="0" borderId="21" xfId="0" applyFont="1" applyBorder="1" applyAlignment="1">
      <alignment horizontal="left"/>
    </xf>
    <xf numFmtId="0" fontId="23" fillId="0" borderId="22" xfId="0" applyFont="1" applyBorder="1" applyAlignment="1">
      <alignment horizontal="left"/>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2" xfId="0" applyFont="1" applyBorder="1" applyAlignment="1">
      <alignment horizontal="center" vertical="center" wrapText="1"/>
    </xf>
    <xf numFmtId="0" fontId="21" fillId="2" borderId="30" xfId="0" applyFont="1" applyFill="1" applyBorder="1" applyAlignment="1">
      <alignment horizontal="left" vertical="top" wrapText="1"/>
    </xf>
    <xf numFmtId="0" fontId="21" fillId="2" borderId="49" xfId="0" applyFont="1" applyFill="1" applyBorder="1" applyAlignment="1">
      <alignment horizontal="left" vertical="top" wrapText="1"/>
    </xf>
    <xf numFmtId="0" fontId="12" fillId="2" borderId="17" xfId="2" applyFill="1" applyBorder="1" applyAlignment="1" applyProtection="1">
      <alignment horizontal="left" vertical="center" wrapText="1"/>
      <protection locked="0"/>
    </xf>
    <xf numFmtId="0" fontId="22" fillId="2" borderId="48" xfId="2" applyFont="1" applyFill="1" applyBorder="1" applyAlignment="1" applyProtection="1">
      <alignment horizontal="left" vertical="center" wrapText="1"/>
      <protection locked="0"/>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20" xfId="0" applyFont="1" applyBorder="1"/>
    <xf numFmtId="0" fontId="2" fillId="0" borderId="21" xfId="0" applyFont="1" applyBorder="1"/>
    <xf numFmtId="0" fontId="2" fillId="0" borderId="22" xfId="0" applyFont="1" applyBorder="1"/>
    <xf numFmtId="0" fontId="17" fillId="2" borderId="31" xfId="0" applyFont="1" applyFill="1" applyBorder="1" applyAlignment="1">
      <alignment horizontal="left" vertical="center" wrapText="1"/>
    </xf>
    <xf numFmtId="0" fontId="17" fillId="2" borderId="32" xfId="0" applyFont="1" applyFill="1" applyBorder="1" applyAlignment="1">
      <alignment horizontal="left" vertical="center" wrapText="1"/>
    </xf>
    <xf numFmtId="0" fontId="17" fillId="2" borderId="33" xfId="0" applyFont="1" applyFill="1" applyBorder="1" applyAlignment="1">
      <alignment horizontal="left" vertical="center" wrapText="1"/>
    </xf>
    <xf numFmtId="0" fontId="17" fillId="2" borderId="62" xfId="0" applyFont="1" applyFill="1" applyBorder="1" applyAlignment="1">
      <alignment vertical="center" wrapText="1"/>
    </xf>
    <xf numFmtId="0" fontId="17" fillId="2" borderId="70" xfId="0" applyFont="1" applyFill="1" applyBorder="1" applyAlignment="1">
      <alignment vertical="center" wrapText="1"/>
    </xf>
    <xf numFmtId="0" fontId="17" fillId="2" borderId="49" xfId="0" applyFont="1" applyFill="1" applyBorder="1" applyAlignment="1">
      <alignment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5"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 fillId="0" borderId="23"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16" fillId="0" borderId="43" xfId="0" applyFont="1" applyBorder="1" applyAlignment="1" applyProtection="1">
      <alignment horizontal="center"/>
      <protection locked="0"/>
    </xf>
    <xf numFmtId="0" fontId="9" fillId="0" borderId="43" xfId="0" applyFont="1" applyBorder="1" applyProtection="1">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15" xfId="0" applyFont="1" applyBorder="1" applyAlignment="1" applyProtection="1">
      <alignment horizontal="left"/>
      <protection locked="0"/>
    </xf>
    <xf numFmtId="0" fontId="2" fillId="0" borderId="20"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9" fillId="0" borderId="3" xfId="0" applyFont="1" applyBorder="1" applyProtection="1">
      <protection locked="0"/>
    </xf>
    <xf numFmtId="0" fontId="9" fillId="0" borderId="4" xfId="0" applyFont="1" applyBorder="1" applyProtection="1">
      <protection locked="0"/>
    </xf>
    <xf numFmtId="0" fontId="9" fillId="0" borderId="5" xfId="0" applyFont="1" applyBorder="1" applyProtection="1">
      <protection locked="0"/>
    </xf>
    <xf numFmtId="0" fontId="9" fillId="0" borderId="14" xfId="0" applyFont="1" applyBorder="1" applyProtection="1">
      <protection locked="0"/>
    </xf>
    <xf numFmtId="0" fontId="9" fillId="0" borderId="0" xfId="0" applyFont="1" applyProtection="1">
      <protection locked="0"/>
    </xf>
    <xf numFmtId="0" fontId="9" fillId="0" borderId="15" xfId="0" applyFont="1" applyBorder="1" applyProtection="1">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66CC"/>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ucop.edu/sampleurlminutes" TargetMode="External"/><Relationship Id="rId1" Type="http://schemas.openxmlformats.org/officeDocument/2006/relationships/hyperlink" Target="https://www.ucop.edu/minutes1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jane.chen@ucop.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812"/>
  <sheetViews>
    <sheetView showGridLines="0" tabSelected="1" zoomScaleNormal="100" workbookViewId="0">
      <selection activeCell="B3" sqref="B3:J3"/>
    </sheetView>
  </sheetViews>
  <sheetFormatPr baseColWidth="10" defaultColWidth="8.83203125" defaultRowHeight="15" x14ac:dyDescent="0.2"/>
  <cols>
    <col min="1" max="2" width="5.6640625" customWidth="1"/>
    <col min="3" max="3" width="17" style="43" customWidth="1"/>
    <col min="4" max="4" width="17.5" style="43" customWidth="1"/>
    <col min="5" max="5" width="20.6640625" style="43" customWidth="1"/>
    <col min="6" max="6" width="18.5" style="43" customWidth="1"/>
    <col min="7" max="7" width="19.6640625" style="43" customWidth="1"/>
    <col min="8" max="8" width="20.6640625" style="43" customWidth="1"/>
    <col min="9" max="9" width="22" style="43" customWidth="1"/>
    <col min="10" max="10" width="18.83203125" style="43" customWidth="1"/>
    <col min="12" max="12" width="8.33203125" customWidth="1"/>
    <col min="13" max="13" width="12.33203125" customWidth="1"/>
  </cols>
  <sheetData>
    <row r="1" spans="1:21" ht="20" thickBot="1" x14ac:dyDescent="0.3">
      <c r="A1" s="17" t="s">
        <v>90</v>
      </c>
      <c r="C1"/>
      <c r="D1"/>
      <c r="E1"/>
      <c r="F1"/>
      <c r="G1"/>
      <c r="H1"/>
      <c r="I1"/>
      <c r="J1"/>
    </row>
    <row r="2" spans="1:21" ht="20" thickBot="1" x14ac:dyDescent="0.3">
      <c r="B2" s="212" t="s">
        <v>124</v>
      </c>
      <c r="C2" s="213"/>
      <c r="D2" s="213"/>
      <c r="E2" s="213"/>
      <c r="F2" s="213"/>
      <c r="G2" s="213"/>
      <c r="H2" s="213"/>
      <c r="I2" s="213"/>
      <c r="J2" s="214"/>
    </row>
    <row r="3" spans="1:21" s="63" customFormat="1" ht="151.5" customHeight="1" thickBot="1" x14ac:dyDescent="0.25">
      <c r="B3" s="223" t="s">
        <v>207</v>
      </c>
      <c r="C3" s="224"/>
      <c r="D3" s="224"/>
      <c r="E3" s="224"/>
      <c r="F3" s="224"/>
      <c r="G3" s="224"/>
      <c r="H3" s="224"/>
      <c r="I3" s="224"/>
      <c r="J3" s="225"/>
    </row>
    <row r="4" spans="1:21" ht="12" hidden="1" customHeight="1" x14ac:dyDescent="0.2">
      <c r="A4" s="14"/>
      <c r="B4" s="85"/>
      <c r="C4" s="86" t="s">
        <v>0</v>
      </c>
      <c r="D4" s="204" t="s">
        <v>39</v>
      </c>
      <c r="E4" s="204" t="s">
        <v>23</v>
      </c>
      <c r="F4" s="204" t="s">
        <v>24</v>
      </c>
      <c r="G4" s="204" t="s">
        <v>25</v>
      </c>
      <c r="H4" s="204" t="s">
        <v>26</v>
      </c>
      <c r="I4" s="204" t="s">
        <v>27</v>
      </c>
      <c r="J4" s="204" t="s">
        <v>28</v>
      </c>
      <c r="K4" s="179" t="s">
        <v>29</v>
      </c>
      <c r="L4" s="180" t="s">
        <v>30</v>
      </c>
      <c r="M4" s="180" t="s">
        <v>31</v>
      </c>
      <c r="N4" s="180" t="s">
        <v>78</v>
      </c>
      <c r="O4" s="180" t="s">
        <v>183</v>
      </c>
      <c r="P4" s="180" t="s">
        <v>184</v>
      </c>
      <c r="Q4" s="180" t="s">
        <v>185</v>
      </c>
      <c r="R4" s="180" t="s">
        <v>40</v>
      </c>
      <c r="S4" s="180" t="s">
        <v>35</v>
      </c>
      <c r="T4" s="180" t="s">
        <v>36</v>
      </c>
      <c r="U4" s="180" t="s">
        <v>41</v>
      </c>
    </row>
    <row r="5" spans="1:21" ht="26" hidden="1" x14ac:dyDescent="0.2">
      <c r="A5" s="15"/>
      <c r="B5" s="85"/>
      <c r="C5" s="87" t="s">
        <v>91</v>
      </c>
      <c r="D5" s="87" t="s">
        <v>126</v>
      </c>
      <c r="E5" s="87" t="s">
        <v>38</v>
      </c>
      <c r="F5" s="87" t="s">
        <v>93</v>
      </c>
      <c r="G5" s="87" t="s">
        <v>96</v>
      </c>
      <c r="H5" s="87" t="s">
        <v>97</v>
      </c>
      <c r="I5" s="87" t="s">
        <v>165</v>
      </c>
      <c r="J5" s="110"/>
    </row>
    <row r="6" spans="1:21" s="42" customFormat="1" ht="39" hidden="1" x14ac:dyDescent="0.2">
      <c r="A6" s="41"/>
      <c r="B6" s="90"/>
      <c r="C6" s="91" t="s">
        <v>92</v>
      </c>
      <c r="D6" s="91"/>
      <c r="E6" s="91"/>
      <c r="F6" s="91" t="s">
        <v>94</v>
      </c>
      <c r="G6" s="91" t="s">
        <v>95</v>
      </c>
      <c r="H6" s="91" t="s">
        <v>98</v>
      </c>
      <c r="I6" s="91"/>
      <c r="J6" s="92"/>
    </row>
    <row r="7" spans="1:21" ht="31.5" hidden="1" customHeight="1" thickBot="1" x14ac:dyDescent="0.25">
      <c r="A7" s="14"/>
      <c r="B7" s="96"/>
      <c r="C7" s="98" t="s">
        <v>80</v>
      </c>
      <c r="D7" s="98" t="s">
        <v>103</v>
      </c>
      <c r="E7" s="98" t="s">
        <v>104</v>
      </c>
      <c r="F7" s="98" t="s">
        <v>160</v>
      </c>
      <c r="G7" s="98" t="s">
        <v>105</v>
      </c>
      <c r="H7" s="98" t="s">
        <v>154</v>
      </c>
      <c r="I7" s="98" t="s">
        <v>165</v>
      </c>
      <c r="J7" s="111"/>
    </row>
    <row r="8" spans="1:21" ht="16" thickBot="1" x14ac:dyDescent="0.25">
      <c r="B8" s="9"/>
      <c r="C8" s="10"/>
      <c r="D8" s="9"/>
      <c r="E8" s="9"/>
      <c r="F8" s="9"/>
      <c r="G8" s="9"/>
      <c r="H8" s="9"/>
      <c r="I8" s="9"/>
      <c r="J8" s="9"/>
    </row>
    <row r="9" spans="1:21" s="63" customFormat="1" x14ac:dyDescent="0.2">
      <c r="C9" s="226" t="s">
        <v>163</v>
      </c>
      <c r="D9" s="227"/>
      <c r="E9" s="227"/>
      <c r="F9" s="227"/>
      <c r="G9" s="227"/>
      <c r="H9" s="227"/>
      <c r="I9" s="227"/>
      <c r="J9" s="228"/>
    </row>
    <row r="10" spans="1:21" s="63" customFormat="1" ht="16" x14ac:dyDescent="0.2">
      <c r="A10" s="78"/>
      <c r="B10" s="78"/>
      <c r="C10" s="5" t="s">
        <v>3</v>
      </c>
      <c r="D10" s="4" t="s">
        <v>2</v>
      </c>
      <c r="E10" s="4" t="s">
        <v>131</v>
      </c>
      <c r="F10" s="4" t="s">
        <v>0</v>
      </c>
      <c r="G10" s="4" t="s">
        <v>1</v>
      </c>
      <c r="H10" s="4" t="s">
        <v>22</v>
      </c>
      <c r="I10" s="8" t="s">
        <v>5</v>
      </c>
      <c r="J10" s="6" t="s">
        <v>43</v>
      </c>
    </row>
    <row r="11" spans="1:21" ht="53" thickBot="1" x14ac:dyDescent="0.25">
      <c r="A11" s="13"/>
      <c r="B11" s="13"/>
      <c r="C11" s="112"/>
      <c r="D11" s="113"/>
      <c r="E11" s="113"/>
      <c r="F11" s="113" t="s">
        <v>164</v>
      </c>
      <c r="G11" s="113"/>
      <c r="H11" s="113" t="s">
        <v>164</v>
      </c>
      <c r="I11" s="114" t="s">
        <v>164</v>
      </c>
      <c r="J11" s="115" t="s">
        <v>88</v>
      </c>
    </row>
    <row r="12" spans="1:21" s="63" customFormat="1" ht="32" x14ac:dyDescent="0.2">
      <c r="A12" s="77"/>
      <c r="B12" s="77"/>
      <c r="C12" s="196" t="s">
        <v>186</v>
      </c>
      <c r="D12" s="197" t="s">
        <v>82</v>
      </c>
      <c r="E12" s="197" t="s">
        <v>187</v>
      </c>
      <c r="F12" s="197" t="s">
        <v>78</v>
      </c>
      <c r="G12" s="197" t="s">
        <v>193</v>
      </c>
      <c r="H12" s="198" t="s">
        <v>97</v>
      </c>
      <c r="I12" s="199" t="s">
        <v>154</v>
      </c>
      <c r="J12" s="200" t="s">
        <v>121</v>
      </c>
    </row>
    <row r="13" spans="1:21" s="63" customFormat="1" x14ac:dyDescent="0.2">
      <c r="A13" s="76"/>
      <c r="B13" s="76"/>
      <c r="C13" s="135"/>
      <c r="D13" s="136"/>
      <c r="E13" s="136"/>
      <c r="F13" s="136"/>
      <c r="G13" s="136"/>
      <c r="H13" s="136"/>
      <c r="I13" s="137"/>
      <c r="J13" s="138"/>
    </row>
    <row r="14" spans="1:21" s="63" customFormat="1" x14ac:dyDescent="0.2">
      <c r="A14" s="76"/>
      <c r="B14" s="76"/>
      <c r="C14" s="64"/>
      <c r="D14" s="65"/>
      <c r="E14" s="136"/>
      <c r="F14" s="136"/>
      <c r="G14" s="65"/>
      <c r="H14" s="136"/>
      <c r="I14" s="137"/>
      <c r="J14" s="139"/>
    </row>
    <row r="15" spans="1:21" s="63" customFormat="1" x14ac:dyDescent="0.2">
      <c r="A15" s="76"/>
      <c r="B15" s="76"/>
      <c r="C15" s="64"/>
      <c r="D15" s="65"/>
      <c r="E15" s="136"/>
      <c r="F15" s="136"/>
      <c r="G15" s="65"/>
      <c r="H15" s="136"/>
      <c r="I15" s="137"/>
      <c r="J15" s="139"/>
    </row>
    <row r="16" spans="1:21" s="63" customFormat="1" x14ac:dyDescent="0.2">
      <c r="A16" s="76"/>
      <c r="B16" s="76"/>
      <c r="C16" s="64"/>
      <c r="D16" s="65"/>
      <c r="E16" s="136"/>
      <c r="F16" s="136"/>
      <c r="G16" s="65"/>
      <c r="H16" s="136"/>
      <c r="I16" s="137"/>
      <c r="J16" s="139"/>
    </row>
    <row r="17" spans="1:10" s="63" customFormat="1" x14ac:dyDescent="0.2">
      <c r="A17" s="76"/>
      <c r="B17" s="76"/>
      <c r="C17" s="64"/>
      <c r="D17" s="65"/>
      <c r="E17" s="136"/>
      <c r="F17" s="136"/>
      <c r="G17" s="65"/>
      <c r="H17" s="136"/>
      <c r="I17" s="137"/>
      <c r="J17" s="139"/>
    </row>
    <row r="18" spans="1:10" s="63" customFormat="1" x14ac:dyDescent="0.2">
      <c r="A18" s="76"/>
      <c r="B18" s="76"/>
      <c r="C18" s="64"/>
      <c r="D18" s="65"/>
      <c r="E18" s="136"/>
      <c r="F18" s="136"/>
      <c r="G18" s="65"/>
      <c r="H18" s="136"/>
      <c r="I18" s="137"/>
      <c r="J18" s="139"/>
    </row>
    <row r="19" spans="1:10" s="63" customFormat="1" x14ac:dyDescent="0.2">
      <c r="A19" s="76"/>
      <c r="B19" s="76"/>
      <c r="C19" s="64"/>
      <c r="D19" s="65"/>
      <c r="E19" s="136"/>
      <c r="F19" s="136"/>
      <c r="G19" s="65"/>
      <c r="H19" s="136"/>
      <c r="I19" s="137"/>
      <c r="J19" s="139"/>
    </row>
    <row r="20" spans="1:10" s="63" customFormat="1" x14ac:dyDescent="0.2">
      <c r="A20" s="76"/>
      <c r="B20" s="76"/>
      <c r="C20" s="64"/>
      <c r="D20" s="65"/>
      <c r="E20" s="136"/>
      <c r="F20" s="136"/>
      <c r="G20" s="65"/>
      <c r="H20" s="136"/>
      <c r="I20" s="137"/>
      <c r="J20" s="139"/>
    </row>
    <row r="21" spans="1:10" s="63" customFormat="1" x14ac:dyDescent="0.2">
      <c r="A21" s="76"/>
      <c r="B21" s="76"/>
      <c r="C21" s="64"/>
      <c r="D21" s="65"/>
      <c r="E21" s="136"/>
      <c r="F21" s="136"/>
      <c r="G21" s="65"/>
      <c r="H21" s="136"/>
      <c r="I21" s="137"/>
      <c r="J21" s="139"/>
    </row>
    <row r="22" spans="1:10" s="63" customFormat="1" x14ac:dyDescent="0.2">
      <c r="A22" s="76"/>
      <c r="B22" s="76"/>
      <c r="C22" s="64"/>
      <c r="D22" s="65"/>
      <c r="E22" s="136"/>
      <c r="F22" s="136"/>
      <c r="G22" s="65"/>
      <c r="H22" s="136"/>
      <c r="I22" s="137"/>
      <c r="J22" s="139"/>
    </row>
    <row r="23" spans="1:10" s="63" customFormat="1" x14ac:dyDescent="0.2">
      <c r="A23" s="76"/>
      <c r="B23" s="76"/>
      <c r="C23" s="64"/>
      <c r="D23" s="65"/>
      <c r="E23" s="136"/>
      <c r="F23" s="136"/>
      <c r="G23" s="65"/>
      <c r="H23" s="136"/>
      <c r="I23" s="137"/>
      <c r="J23" s="139"/>
    </row>
    <row r="24" spans="1:10" s="63" customFormat="1" x14ac:dyDescent="0.2">
      <c r="A24" s="76"/>
      <c r="B24" s="76"/>
      <c r="C24" s="64"/>
      <c r="D24" s="65"/>
      <c r="E24" s="136"/>
      <c r="F24" s="136"/>
      <c r="G24" s="65"/>
      <c r="H24" s="136"/>
      <c r="I24" s="137"/>
      <c r="J24" s="139"/>
    </row>
    <row r="25" spans="1:10" s="63" customFormat="1" x14ac:dyDescent="0.2">
      <c r="A25" s="76"/>
      <c r="B25" s="76"/>
      <c r="C25" s="64"/>
      <c r="D25" s="65"/>
      <c r="E25" s="136"/>
      <c r="F25" s="136"/>
      <c r="G25" s="65"/>
      <c r="H25" s="136"/>
      <c r="I25" s="137"/>
      <c r="J25" s="139"/>
    </row>
    <row r="26" spans="1:10" s="63" customFormat="1" x14ac:dyDescent="0.2">
      <c r="A26" s="76"/>
      <c r="B26" s="76"/>
      <c r="C26" s="64"/>
      <c r="D26" s="65"/>
      <c r="E26" s="136"/>
      <c r="F26" s="136"/>
      <c r="G26" s="65"/>
      <c r="H26" s="136"/>
      <c r="I26" s="137"/>
      <c r="J26" s="139"/>
    </row>
    <row r="27" spans="1:10" s="63" customFormat="1" x14ac:dyDescent="0.2">
      <c r="A27" s="76"/>
      <c r="B27" s="76"/>
      <c r="C27" s="64"/>
      <c r="D27" s="65"/>
      <c r="E27" s="136"/>
      <c r="F27" s="136"/>
      <c r="G27" s="65"/>
      <c r="H27" s="136"/>
      <c r="I27" s="137"/>
      <c r="J27" s="139"/>
    </row>
    <row r="28" spans="1:10" s="63" customFormat="1" x14ac:dyDescent="0.2">
      <c r="A28" s="76"/>
      <c r="B28" s="76"/>
      <c r="C28" s="64"/>
      <c r="D28" s="65"/>
      <c r="E28" s="136"/>
      <c r="F28" s="136"/>
      <c r="G28" s="65"/>
      <c r="H28" s="136"/>
      <c r="I28" s="137"/>
      <c r="J28" s="139"/>
    </row>
    <row r="29" spans="1:10" s="63" customFormat="1" x14ac:dyDescent="0.2">
      <c r="A29" s="76"/>
      <c r="B29" s="76"/>
      <c r="C29" s="64"/>
      <c r="D29" s="65"/>
      <c r="E29" s="136"/>
      <c r="F29" s="136"/>
      <c r="G29" s="65"/>
      <c r="H29" s="136"/>
      <c r="I29" s="137"/>
      <c r="J29" s="139"/>
    </row>
    <row r="30" spans="1:10" s="63" customFormat="1" x14ac:dyDescent="0.2">
      <c r="A30" s="76"/>
      <c r="B30" s="76"/>
      <c r="C30" s="64"/>
      <c r="D30" s="65"/>
      <c r="E30" s="136"/>
      <c r="F30" s="136"/>
      <c r="G30" s="65"/>
      <c r="H30" s="136"/>
      <c r="I30" s="137"/>
      <c r="J30" s="139"/>
    </row>
    <row r="31" spans="1:10" s="63" customFormat="1" x14ac:dyDescent="0.2">
      <c r="A31" s="76"/>
      <c r="B31" s="76"/>
      <c r="C31" s="64"/>
      <c r="D31" s="65"/>
      <c r="E31" s="136"/>
      <c r="F31" s="136"/>
      <c r="G31" s="65"/>
      <c r="H31" s="136"/>
      <c r="I31" s="137"/>
      <c r="J31" s="139"/>
    </row>
    <row r="32" spans="1:10" s="63" customFormat="1" x14ac:dyDescent="0.2">
      <c r="A32" s="76"/>
      <c r="B32" s="76"/>
      <c r="C32" s="64"/>
      <c r="D32" s="65"/>
      <c r="E32" s="136"/>
      <c r="F32" s="136"/>
      <c r="G32" s="65"/>
      <c r="H32" s="136"/>
      <c r="I32" s="137"/>
      <c r="J32" s="139"/>
    </row>
    <row r="33" spans="1:10" s="63" customFormat="1" x14ac:dyDescent="0.2">
      <c r="A33" s="76"/>
      <c r="B33" s="76"/>
      <c r="C33" s="64"/>
      <c r="D33" s="65"/>
      <c r="E33" s="136"/>
      <c r="F33" s="136"/>
      <c r="G33" s="65"/>
      <c r="H33" s="136"/>
      <c r="I33" s="137"/>
      <c r="J33" s="139"/>
    </row>
    <row r="34" spans="1:10" s="63" customFormat="1" x14ac:dyDescent="0.2">
      <c r="A34" s="76"/>
      <c r="B34" s="76"/>
      <c r="C34" s="64"/>
      <c r="D34" s="65"/>
      <c r="E34" s="136"/>
      <c r="F34" s="136"/>
      <c r="G34" s="65"/>
      <c r="H34" s="136"/>
      <c r="I34" s="137"/>
      <c r="J34" s="139"/>
    </row>
    <row r="35" spans="1:10" s="63" customFormat="1" x14ac:dyDescent="0.2">
      <c r="A35" s="76"/>
      <c r="B35" s="76"/>
      <c r="C35" s="64"/>
      <c r="D35" s="65"/>
      <c r="E35" s="136"/>
      <c r="F35" s="136"/>
      <c r="G35" s="65"/>
      <c r="H35" s="136"/>
      <c r="I35" s="137"/>
      <c r="J35" s="139"/>
    </row>
    <row r="36" spans="1:10" s="63" customFormat="1" x14ac:dyDescent="0.2">
      <c r="A36" s="76"/>
      <c r="B36" s="76"/>
      <c r="C36" s="64"/>
      <c r="D36" s="65"/>
      <c r="E36" s="136"/>
      <c r="F36" s="136"/>
      <c r="G36" s="65"/>
      <c r="H36" s="136"/>
      <c r="I36" s="137"/>
      <c r="J36" s="139"/>
    </row>
    <row r="37" spans="1:10" s="63" customFormat="1" x14ac:dyDescent="0.2">
      <c r="A37" s="76"/>
      <c r="B37" s="76"/>
      <c r="C37" s="64"/>
      <c r="D37" s="65"/>
      <c r="E37" s="136"/>
      <c r="F37" s="136"/>
      <c r="G37" s="65"/>
      <c r="H37" s="136"/>
      <c r="I37" s="137"/>
      <c r="J37" s="139"/>
    </row>
    <row r="38" spans="1:10" s="63" customFormat="1" x14ac:dyDescent="0.2">
      <c r="A38" s="76"/>
      <c r="B38" s="76"/>
      <c r="C38" s="64"/>
      <c r="D38" s="65"/>
      <c r="E38" s="136"/>
      <c r="F38" s="136"/>
      <c r="G38" s="65"/>
      <c r="H38" s="136"/>
      <c r="I38" s="137"/>
      <c r="J38" s="139"/>
    </row>
    <row r="39" spans="1:10" s="63" customFormat="1" x14ac:dyDescent="0.2">
      <c r="A39" s="76"/>
      <c r="B39" s="76"/>
      <c r="C39" s="64"/>
      <c r="D39" s="65"/>
      <c r="E39" s="136"/>
      <c r="F39" s="136"/>
      <c r="G39" s="65"/>
      <c r="H39" s="136"/>
      <c r="I39" s="137"/>
      <c r="J39" s="139"/>
    </row>
    <row r="40" spans="1:10" s="63" customFormat="1" x14ac:dyDescent="0.2">
      <c r="A40" s="76"/>
      <c r="B40" s="76"/>
      <c r="C40" s="64"/>
      <c r="D40" s="65"/>
      <c r="E40" s="136"/>
      <c r="F40" s="136"/>
      <c r="G40" s="65"/>
      <c r="H40" s="136"/>
      <c r="I40" s="137"/>
      <c r="J40" s="139"/>
    </row>
    <row r="41" spans="1:10" s="63" customFormat="1" x14ac:dyDescent="0.2">
      <c r="A41" s="76"/>
      <c r="B41" s="76"/>
      <c r="C41" s="64"/>
      <c r="D41" s="65"/>
      <c r="E41" s="136"/>
      <c r="F41" s="136"/>
      <c r="G41" s="65"/>
      <c r="H41" s="136"/>
      <c r="I41" s="137"/>
      <c r="J41" s="139"/>
    </row>
    <row r="42" spans="1:10" s="63" customFormat="1" x14ac:dyDescent="0.2">
      <c r="A42" s="76"/>
      <c r="B42" s="76"/>
      <c r="C42" s="64"/>
      <c r="D42" s="65"/>
      <c r="E42" s="136"/>
      <c r="F42" s="136"/>
      <c r="G42" s="65"/>
      <c r="H42" s="136"/>
      <c r="I42" s="137"/>
      <c r="J42" s="139"/>
    </row>
    <row r="43" spans="1:10" s="63" customFormat="1" x14ac:dyDescent="0.2">
      <c r="A43" s="76"/>
      <c r="B43" s="76"/>
      <c r="C43" s="64"/>
      <c r="D43" s="65"/>
      <c r="E43" s="136"/>
      <c r="F43" s="136"/>
      <c r="G43" s="65"/>
      <c r="H43" s="136"/>
      <c r="I43" s="137"/>
      <c r="J43" s="139"/>
    </row>
    <row r="44" spans="1:10" s="63" customFormat="1" x14ac:dyDescent="0.2">
      <c r="A44" s="76"/>
      <c r="B44" s="76"/>
      <c r="C44" s="64"/>
      <c r="D44" s="65"/>
      <c r="E44" s="136"/>
      <c r="F44" s="136"/>
      <c r="G44" s="65"/>
      <c r="H44" s="136"/>
      <c r="I44" s="137"/>
      <c r="J44" s="139"/>
    </row>
    <row r="45" spans="1:10" s="63" customFormat="1" x14ac:dyDescent="0.2">
      <c r="A45" s="76"/>
      <c r="B45" s="76"/>
      <c r="C45" s="64"/>
      <c r="D45" s="65"/>
      <c r="E45" s="136"/>
      <c r="F45" s="136"/>
      <c r="G45" s="65"/>
      <c r="H45" s="136"/>
      <c r="I45" s="137"/>
      <c r="J45" s="139"/>
    </row>
    <row r="46" spans="1:10" s="63" customFormat="1" x14ac:dyDescent="0.2">
      <c r="A46" s="76"/>
      <c r="B46" s="76"/>
      <c r="C46" s="64"/>
      <c r="D46" s="65"/>
      <c r="E46" s="136"/>
      <c r="F46" s="136"/>
      <c r="G46" s="65"/>
      <c r="H46" s="136"/>
      <c r="I46" s="137"/>
      <c r="J46" s="139"/>
    </row>
    <row r="47" spans="1:10" s="63" customFormat="1" x14ac:dyDescent="0.2">
      <c r="A47" s="76"/>
      <c r="B47" s="76"/>
      <c r="C47" s="64"/>
      <c r="D47" s="65"/>
      <c r="E47" s="136"/>
      <c r="F47" s="136"/>
      <c r="G47" s="65"/>
      <c r="H47" s="136"/>
      <c r="I47" s="137"/>
      <c r="J47" s="139"/>
    </row>
    <row r="48" spans="1:10" s="63" customFormat="1" x14ac:dyDescent="0.2">
      <c r="A48" s="76"/>
      <c r="B48" s="76"/>
      <c r="C48" s="64"/>
      <c r="D48" s="65"/>
      <c r="E48" s="136"/>
      <c r="F48" s="136"/>
      <c r="G48" s="65"/>
      <c r="H48" s="136"/>
      <c r="I48" s="137"/>
      <c r="J48" s="139"/>
    </row>
    <row r="49" spans="1:10" s="63" customFormat="1" x14ac:dyDescent="0.2">
      <c r="A49" s="76"/>
      <c r="B49" s="76"/>
      <c r="C49" s="64"/>
      <c r="D49" s="65"/>
      <c r="E49" s="136"/>
      <c r="F49" s="136"/>
      <c r="G49" s="65"/>
      <c r="H49" s="136"/>
      <c r="I49" s="137"/>
      <c r="J49" s="139"/>
    </row>
    <row r="50" spans="1:10" s="63" customFormat="1" x14ac:dyDescent="0.2">
      <c r="A50" s="76"/>
      <c r="B50" s="76"/>
      <c r="C50" s="64"/>
      <c r="D50" s="65"/>
      <c r="E50" s="136"/>
      <c r="F50" s="136"/>
      <c r="G50" s="65"/>
      <c r="H50" s="136"/>
      <c r="I50" s="137"/>
      <c r="J50" s="139"/>
    </row>
    <row r="51" spans="1:10" s="63" customFormat="1" x14ac:dyDescent="0.2">
      <c r="A51" s="76"/>
      <c r="B51" s="76"/>
      <c r="C51" s="64"/>
      <c r="D51" s="65"/>
      <c r="E51" s="136"/>
      <c r="F51" s="136"/>
      <c r="G51" s="65"/>
      <c r="H51" s="136"/>
      <c r="I51" s="137"/>
      <c r="J51" s="139"/>
    </row>
    <row r="52" spans="1:10" s="63" customFormat="1" x14ac:dyDescent="0.2">
      <c r="A52" s="76"/>
      <c r="B52" s="76"/>
      <c r="C52" s="64"/>
      <c r="D52" s="65"/>
      <c r="E52" s="136"/>
      <c r="F52" s="136"/>
      <c r="G52" s="65"/>
      <c r="H52" s="136"/>
      <c r="I52" s="137"/>
      <c r="J52" s="139"/>
    </row>
    <row r="53" spans="1:10" s="63" customFormat="1" x14ac:dyDescent="0.2">
      <c r="A53" s="76"/>
      <c r="B53" s="76"/>
      <c r="C53" s="64"/>
      <c r="D53" s="65"/>
      <c r="E53" s="136"/>
      <c r="F53" s="136"/>
      <c r="G53" s="65"/>
      <c r="H53" s="136"/>
      <c r="I53" s="137"/>
      <c r="J53" s="139"/>
    </row>
    <row r="54" spans="1:10" s="63" customFormat="1" x14ac:dyDescent="0.2">
      <c r="A54" s="76"/>
      <c r="B54" s="76"/>
      <c r="C54" s="64"/>
      <c r="D54" s="65"/>
      <c r="E54" s="136"/>
      <c r="F54" s="136"/>
      <c r="G54" s="65"/>
      <c r="H54" s="136"/>
      <c r="I54" s="137"/>
      <c r="J54" s="139"/>
    </row>
    <row r="55" spans="1:10" s="63" customFormat="1" x14ac:dyDescent="0.2">
      <c r="A55" s="76"/>
      <c r="B55" s="76"/>
      <c r="C55" s="64"/>
      <c r="D55" s="65"/>
      <c r="E55" s="136"/>
      <c r="F55" s="136"/>
      <c r="G55" s="65"/>
      <c r="H55" s="136"/>
      <c r="I55" s="137"/>
      <c r="J55" s="139"/>
    </row>
    <row r="56" spans="1:10" s="63" customFormat="1" x14ac:dyDescent="0.2">
      <c r="A56" s="76"/>
      <c r="B56" s="76"/>
      <c r="C56" s="64"/>
      <c r="D56" s="65"/>
      <c r="E56" s="136"/>
      <c r="F56" s="136"/>
      <c r="G56" s="65"/>
      <c r="H56" s="136"/>
      <c r="I56" s="137"/>
      <c r="J56" s="139"/>
    </row>
    <row r="57" spans="1:10" s="63" customFormat="1" x14ac:dyDescent="0.2">
      <c r="A57" s="76"/>
      <c r="B57" s="76"/>
      <c r="C57" s="64"/>
      <c r="D57" s="65"/>
      <c r="E57" s="136"/>
      <c r="F57" s="136"/>
      <c r="G57" s="65"/>
      <c r="H57" s="136"/>
      <c r="I57" s="137"/>
      <c r="J57" s="139"/>
    </row>
    <row r="58" spans="1:10" s="63" customFormat="1" x14ac:dyDescent="0.2">
      <c r="A58" s="76"/>
      <c r="B58" s="76"/>
      <c r="C58" s="64"/>
      <c r="D58" s="65"/>
      <c r="E58" s="136"/>
      <c r="F58" s="136"/>
      <c r="G58" s="65"/>
      <c r="H58" s="136"/>
      <c r="I58" s="137"/>
      <c r="J58" s="139"/>
    </row>
    <row r="59" spans="1:10" s="63" customFormat="1" x14ac:dyDescent="0.2">
      <c r="A59" s="76"/>
      <c r="B59" s="76"/>
      <c r="C59" s="64"/>
      <c r="D59" s="65"/>
      <c r="E59" s="136"/>
      <c r="F59" s="136"/>
      <c r="G59" s="65"/>
      <c r="H59" s="136"/>
      <c r="I59" s="137"/>
      <c r="J59" s="139"/>
    </row>
    <row r="60" spans="1:10" s="63" customFormat="1" x14ac:dyDescent="0.2">
      <c r="A60" s="76"/>
      <c r="B60" s="76"/>
      <c r="C60" s="64"/>
      <c r="D60" s="65"/>
      <c r="E60" s="136"/>
      <c r="F60" s="136"/>
      <c r="G60" s="65"/>
      <c r="H60" s="136"/>
      <c r="I60" s="137"/>
      <c r="J60" s="139"/>
    </row>
    <row r="61" spans="1:10" s="63" customFormat="1" x14ac:dyDescent="0.2">
      <c r="A61" s="76"/>
      <c r="B61" s="76"/>
      <c r="C61" s="64"/>
      <c r="D61" s="65"/>
      <c r="E61" s="136"/>
      <c r="F61" s="136"/>
      <c r="G61" s="65"/>
      <c r="H61" s="136"/>
      <c r="I61" s="137"/>
      <c r="J61" s="139"/>
    </row>
    <row r="62" spans="1:10" s="63" customFormat="1" x14ac:dyDescent="0.2">
      <c r="A62" s="76"/>
      <c r="B62" s="76"/>
      <c r="C62" s="64"/>
      <c r="D62" s="65"/>
      <c r="E62" s="136"/>
      <c r="F62" s="136"/>
      <c r="G62" s="65"/>
      <c r="H62" s="136"/>
      <c r="I62" s="137"/>
      <c r="J62" s="139"/>
    </row>
    <row r="63" spans="1:10" s="63" customFormat="1" x14ac:dyDescent="0.2">
      <c r="A63" s="76"/>
      <c r="B63" s="76"/>
      <c r="C63" s="64"/>
      <c r="D63" s="65"/>
      <c r="E63" s="136"/>
      <c r="F63" s="136"/>
      <c r="G63" s="65"/>
      <c r="H63" s="136"/>
      <c r="I63" s="137"/>
      <c r="J63" s="139"/>
    </row>
    <row r="64" spans="1:10" s="63" customFormat="1" x14ac:dyDescent="0.2">
      <c r="A64" s="76"/>
      <c r="B64" s="76"/>
      <c r="C64" s="64"/>
      <c r="D64" s="65"/>
      <c r="E64" s="136"/>
      <c r="F64" s="136"/>
      <c r="G64" s="65"/>
      <c r="H64" s="136"/>
      <c r="I64" s="137"/>
      <c r="J64" s="139"/>
    </row>
    <row r="65" spans="1:10" s="63" customFormat="1" x14ac:dyDescent="0.2">
      <c r="A65" s="76"/>
      <c r="B65" s="76"/>
      <c r="C65" s="64"/>
      <c r="D65" s="65"/>
      <c r="E65" s="136"/>
      <c r="F65" s="136"/>
      <c r="G65" s="65"/>
      <c r="H65" s="136"/>
      <c r="I65" s="137"/>
      <c r="J65" s="139"/>
    </row>
    <row r="66" spans="1:10" s="63" customFormat="1" x14ac:dyDescent="0.2">
      <c r="A66" s="76"/>
      <c r="B66" s="76"/>
      <c r="C66" s="64"/>
      <c r="D66" s="65"/>
      <c r="E66" s="136"/>
      <c r="F66" s="136"/>
      <c r="G66" s="65"/>
      <c r="H66" s="136"/>
      <c r="I66" s="137"/>
      <c r="J66" s="139"/>
    </row>
    <row r="67" spans="1:10" s="63" customFormat="1" x14ac:dyDescent="0.2">
      <c r="A67" s="76"/>
      <c r="B67" s="76"/>
      <c r="C67" s="64"/>
      <c r="D67" s="65"/>
      <c r="E67" s="136"/>
      <c r="F67" s="136"/>
      <c r="G67" s="65"/>
      <c r="H67" s="136"/>
      <c r="I67" s="137"/>
      <c r="J67" s="139"/>
    </row>
    <row r="68" spans="1:10" s="63" customFormat="1" x14ac:dyDescent="0.2">
      <c r="A68" s="76"/>
      <c r="B68" s="76"/>
      <c r="C68" s="64"/>
      <c r="D68" s="65"/>
      <c r="E68" s="136"/>
      <c r="F68" s="136"/>
      <c r="G68" s="65"/>
      <c r="H68" s="136"/>
      <c r="I68" s="137"/>
      <c r="J68" s="139"/>
    </row>
    <row r="69" spans="1:10" s="63" customFormat="1" x14ac:dyDescent="0.2">
      <c r="A69" s="76"/>
      <c r="B69" s="76"/>
      <c r="C69" s="64"/>
      <c r="D69" s="65"/>
      <c r="E69" s="136"/>
      <c r="F69" s="136"/>
      <c r="G69" s="65"/>
      <c r="H69" s="136"/>
      <c r="I69" s="137"/>
      <c r="J69" s="139"/>
    </row>
    <row r="70" spans="1:10" s="63" customFormat="1" x14ac:dyDescent="0.2">
      <c r="A70" s="76"/>
      <c r="B70" s="76"/>
      <c r="C70" s="64"/>
      <c r="D70" s="65"/>
      <c r="E70" s="136"/>
      <c r="F70" s="136"/>
      <c r="G70" s="65"/>
      <c r="H70" s="136"/>
      <c r="I70" s="137"/>
      <c r="J70" s="139"/>
    </row>
    <row r="71" spans="1:10" s="63" customFormat="1" x14ac:dyDescent="0.2">
      <c r="A71" s="76"/>
      <c r="B71" s="76"/>
      <c r="C71" s="64"/>
      <c r="D71" s="65"/>
      <c r="E71" s="136"/>
      <c r="F71" s="136"/>
      <c r="G71" s="65"/>
      <c r="H71" s="136"/>
      <c r="I71" s="137"/>
      <c r="J71" s="139"/>
    </row>
    <row r="72" spans="1:10" s="63" customFormat="1" x14ac:dyDescent="0.2">
      <c r="A72" s="76"/>
      <c r="B72" s="76"/>
      <c r="C72" s="64"/>
      <c r="D72" s="65"/>
      <c r="E72" s="136"/>
      <c r="F72" s="136"/>
      <c r="G72" s="65"/>
      <c r="H72" s="136"/>
      <c r="I72" s="137"/>
      <c r="J72" s="139"/>
    </row>
    <row r="73" spans="1:10" s="63" customFormat="1" x14ac:dyDescent="0.2">
      <c r="A73" s="76"/>
      <c r="B73" s="76"/>
      <c r="C73" s="64"/>
      <c r="D73" s="65"/>
      <c r="E73" s="136"/>
      <c r="F73" s="136"/>
      <c r="G73" s="65"/>
      <c r="H73" s="136"/>
      <c r="I73" s="137"/>
      <c r="J73" s="139"/>
    </row>
    <row r="74" spans="1:10" s="63" customFormat="1" x14ac:dyDescent="0.2">
      <c r="A74" s="76"/>
      <c r="B74" s="76"/>
      <c r="C74" s="64"/>
      <c r="D74" s="65"/>
      <c r="E74" s="136"/>
      <c r="F74" s="136"/>
      <c r="G74" s="65"/>
      <c r="H74" s="136"/>
      <c r="I74" s="137"/>
      <c r="J74" s="139"/>
    </row>
    <row r="75" spans="1:10" s="63" customFormat="1" x14ac:dyDescent="0.2">
      <c r="A75" s="76"/>
      <c r="B75" s="76"/>
      <c r="C75" s="64"/>
      <c r="D75" s="65"/>
      <c r="E75" s="136"/>
      <c r="F75" s="136"/>
      <c r="G75" s="65"/>
      <c r="H75" s="136"/>
      <c r="I75" s="137"/>
      <c r="J75" s="139"/>
    </row>
    <row r="76" spans="1:10" s="63" customFormat="1" x14ac:dyDescent="0.2">
      <c r="A76" s="76"/>
      <c r="B76" s="76"/>
      <c r="C76" s="64"/>
      <c r="D76" s="65"/>
      <c r="E76" s="136"/>
      <c r="F76" s="136"/>
      <c r="G76" s="65"/>
      <c r="H76" s="136"/>
      <c r="I76" s="137"/>
      <c r="J76" s="139"/>
    </row>
    <row r="77" spans="1:10" s="63" customFormat="1" x14ac:dyDescent="0.2">
      <c r="A77" s="76"/>
      <c r="B77" s="76"/>
      <c r="C77" s="64"/>
      <c r="D77" s="65"/>
      <c r="E77" s="136"/>
      <c r="F77" s="136"/>
      <c r="G77" s="65"/>
      <c r="H77" s="136"/>
      <c r="I77" s="137"/>
      <c r="J77" s="139"/>
    </row>
    <row r="78" spans="1:10" s="63" customFormat="1" x14ac:dyDescent="0.2">
      <c r="A78" s="76"/>
      <c r="B78" s="76"/>
      <c r="C78" s="64"/>
      <c r="D78" s="65"/>
      <c r="E78" s="136"/>
      <c r="F78" s="136"/>
      <c r="G78" s="65"/>
      <c r="H78" s="136"/>
      <c r="I78" s="137"/>
      <c r="J78" s="139"/>
    </row>
    <row r="79" spans="1:10" s="63" customFormat="1" x14ac:dyDescent="0.2">
      <c r="A79" s="76"/>
      <c r="B79" s="76"/>
      <c r="C79" s="64"/>
      <c r="D79" s="65"/>
      <c r="E79" s="136"/>
      <c r="F79" s="136"/>
      <c r="G79" s="65"/>
      <c r="H79" s="136"/>
      <c r="I79" s="137"/>
      <c r="J79" s="139"/>
    </row>
    <row r="80" spans="1:10" s="63" customFormat="1" x14ac:dyDescent="0.2">
      <c r="A80" s="76"/>
      <c r="B80" s="76"/>
      <c r="C80" s="64"/>
      <c r="D80" s="65"/>
      <c r="E80" s="136"/>
      <c r="F80" s="136"/>
      <c r="G80" s="65"/>
      <c r="H80" s="136"/>
      <c r="I80" s="137"/>
      <c r="J80" s="139"/>
    </row>
    <row r="81" spans="1:10" s="63" customFormat="1" x14ac:dyDescent="0.2">
      <c r="A81" s="76"/>
      <c r="B81" s="76"/>
      <c r="C81" s="64"/>
      <c r="D81" s="65"/>
      <c r="E81" s="136"/>
      <c r="F81" s="136"/>
      <c r="G81" s="65"/>
      <c r="H81" s="136"/>
      <c r="I81" s="137"/>
      <c r="J81" s="139"/>
    </row>
    <row r="82" spans="1:10" s="63" customFormat="1" x14ac:dyDescent="0.2">
      <c r="A82" s="76"/>
      <c r="B82" s="76"/>
      <c r="C82" s="64"/>
      <c r="D82" s="65"/>
      <c r="E82" s="136"/>
      <c r="F82" s="136"/>
      <c r="G82" s="65"/>
      <c r="H82" s="136"/>
      <c r="I82" s="137"/>
      <c r="J82" s="139"/>
    </row>
    <row r="83" spans="1:10" s="63" customFormat="1" x14ac:dyDescent="0.2">
      <c r="A83" s="76"/>
      <c r="B83" s="76"/>
      <c r="C83" s="64"/>
      <c r="D83" s="65"/>
      <c r="E83" s="136"/>
      <c r="F83" s="136"/>
      <c r="G83" s="65"/>
      <c r="H83" s="136"/>
      <c r="I83" s="137"/>
      <c r="J83" s="139"/>
    </row>
    <row r="84" spans="1:10" s="63" customFormat="1" x14ac:dyDescent="0.2">
      <c r="A84" s="76"/>
      <c r="B84" s="76"/>
      <c r="C84" s="64"/>
      <c r="D84" s="65"/>
      <c r="E84" s="136"/>
      <c r="F84" s="136"/>
      <c r="G84" s="65"/>
      <c r="H84" s="136"/>
      <c r="I84" s="137"/>
      <c r="J84" s="139"/>
    </row>
    <row r="85" spans="1:10" s="63" customFormat="1" x14ac:dyDescent="0.2">
      <c r="A85" s="76"/>
      <c r="B85" s="76"/>
      <c r="C85" s="64"/>
      <c r="D85" s="65"/>
      <c r="E85" s="136"/>
      <c r="F85" s="136"/>
      <c r="G85" s="65"/>
      <c r="H85" s="136"/>
      <c r="I85" s="137"/>
      <c r="J85" s="139"/>
    </row>
    <row r="86" spans="1:10" s="63" customFormat="1" x14ac:dyDescent="0.2">
      <c r="A86" s="76"/>
      <c r="B86" s="76"/>
      <c r="C86" s="64"/>
      <c r="D86" s="65"/>
      <c r="E86" s="136"/>
      <c r="F86" s="136"/>
      <c r="G86" s="65"/>
      <c r="H86" s="136"/>
      <c r="I86" s="137"/>
      <c r="J86" s="139"/>
    </row>
    <row r="87" spans="1:10" s="63" customFormat="1" x14ac:dyDescent="0.2">
      <c r="A87" s="76"/>
      <c r="B87" s="76"/>
      <c r="C87" s="64"/>
      <c r="D87" s="65"/>
      <c r="E87" s="136"/>
      <c r="F87" s="136"/>
      <c r="G87" s="65"/>
      <c r="H87" s="136"/>
      <c r="I87" s="137"/>
      <c r="J87" s="139"/>
    </row>
    <row r="88" spans="1:10" s="63" customFormat="1" x14ac:dyDescent="0.2">
      <c r="A88" s="76"/>
      <c r="B88" s="76"/>
      <c r="C88" s="64"/>
      <c r="D88" s="65"/>
      <c r="E88" s="136"/>
      <c r="F88" s="136"/>
      <c r="G88" s="65"/>
      <c r="H88" s="136"/>
      <c r="I88" s="137"/>
      <c r="J88" s="139"/>
    </row>
    <row r="89" spans="1:10" s="63" customFormat="1" x14ac:dyDescent="0.2">
      <c r="A89" s="76"/>
      <c r="B89" s="76"/>
      <c r="C89" s="64"/>
      <c r="D89" s="65"/>
      <c r="E89" s="136"/>
      <c r="F89" s="136"/>
      <c r="G89" s="65"/>
      <c r="H89" s="136"/>
      <c r="I89" s="137"/>
      <c r="J89" s="139"/>
    </row>
    <row r="90" spans="1:10" s="63" customFormat="1" x14ac:dyDescent="0.2">
      <c r="A90" s="76"/>
      <c r="B90" s="76"/>
      <c r="C90" s="64"/>
      <c r="D90" s="65"/>
      <c r="E90" s="136"/>
      <c r="F90" s="136"/>
      <c r="G90" s="65"/>
      <c r="H90" s="136"/>
      <c r="I90" s="137"/>
      <c r="J90" s="139"/>
    </row>
    <row r="91" spans="1:10" s="63" customFormat="1" x14ac:dyDescent="0.2">
      <c r="A91" s="76"/>
      <c r="B91" s="76"/>
      <c r="C91" s="64"/>
      <c r="D91" s="65"/>
      <c r="E91" s="136"/>
      <c r="F91" s="136"/>
      <c r="G91" s="65"/>
      <c r="H91" s="136"/>
      <c r="I91" s="137"/>
      <c r="J91" s="139"/>
    </row>
    <row r="92" spans="1:10" s="63" customFormat="1" x14ac:dyDescent="0.2">
      <c r="A92" s="76"/>
      <c r="B92" s="76"/>
      <c r="C92" s="64"/>
      <c r="D92" s="65"/>
      <c r="E92" s="136"/>
      <c r="F92" s="136"/>
      <c r="G92" s="65"/>
      <c r="H92" s="136"/>
      <c r="I92" s="137"/>
      <c r="J92" s="139"/>
    </row>
    <row r="93" spans="1:10" s="63" customFormat="1" x14ac:dyDescent="0.2">
      <c r="A93" s="76"/>
      <c r="B93" s="76"/>
      <c r="C93" s="64"/>
      <c r="D93" s="65"/>
      <c r="E93" s="136"/>
      <c r="F93" s="136"/>
      <c r="G93" s="65"/>
      <c r="H93" s="136"/>
      <c r="I93" s="137"/>
      <c r="J93" s="139"/>
    </row>
    <row r="94" spans="1:10" s="63" customFormat="1" x14ac:dyDescent="0.2">
      <c r="A94" s="76"/>
      <c r="B94" s="76"/>
      <c r="C94" s="64"/>
      <c r="D94" s="65"/>
      <c r="E94" s="136"/>
      <c r="F94" s="136"/>
      <c r="G94" s="65"/>
      <c r="H94" s="136"/>
      <c r="I94" s="137"/>
      <c r="J94" s="139"/>
    </row>
    <row r="95" spans="1:10" s="63" customFormat="1" x14ac:dyDescent="0.2">
      <c r="A95" s="76"/>
      <c r="B95" s="76"/>
      <c r="C95" s="64"/>
      <c r="D95" s="65"/>
      <c r="E95" s="136"/>
      <c r="F95" s="136"/>
      <c r="G95" s="65"/>
      <c r="H95" s="136"/>
      <c r="I95" s="137"/>
      <c r="J95" s="139"/>
    </row>
    <row r="96" spans="1:10" s="63" customFormat="1" x14ac:dyDescent="0.2">
      <c r="A96" s="76"/>
      <c r="B96" s="76"/>
      <c r="C96" s="64"/>
      <c r="D96" s="65"/>
      <c r="E96" s="136"/>
      <c r="F96" s="136"/>
      <c r="G96" s="65"/>
      <c r="H96" s="136"/>
      <c r="I96" s="137"/>
      <c r="J96" s="139"/>
    </row>
    <row r="97" spans="1:10" s="63" customFormat="1" x14ac:dyDescent="0.2">
      <c r="A97" s="76"/>
      <c r="B97" s="76"/>
      <c r="C97" s="64"/>
      <c r="D97" s="65"/>
      <c r="E97" s="136"/>
      <c r="F97" s="136"/>
      <c r="G97" s="65"/>
      <c r="H97" s="136"/>
      <c r="I97" s="137"/>
      <c r="J97" s="139"/>
    </row>
    <row r="98" spans="1:10" s="63" customFormat="1" x14ac:dyDescent="0.2">
      <c r="A98" s="76"/>
      <c r="B98" s="76"/>
      <c r="C98" s="64"/>
      <c r="D98" s="65"/>
      <c r="E98" s="136"/>
      <c r="F98" s="136"/>
      <c r="G98" s="65"/>
      <c r="H98" s="136"/>
      <c r="I98" s="137"/>
      <c r="J98" s="139"/>
    </row>
    <row r="99" spans="1:10" s="63" customFormat="1" x14ac:dyDescent="0.2">
      <c r="A99" s="76"/>
      <c r="B99" s="76"/>
      <c r="C99" s="64"/>
      <c r="D99" s="65"/>
      <c r="E99" s="136"/>
      <c r="F99" s="136"/>
      <c r="G99" s="65"/>
      <c r="H99" s="136"/>
      <c r="I99" s="137"/>
      <c r="J99" s="139"/>
    </row>
    <row r="100" spans="1:10" s="63" customFormat="1" x14ac:dyDescent="0.2">
      <c r="A100" s="76"/>
      <c r="B100" s="76"/>
      <c r="C100" s="64"/>
      <c r="D100" s="65"/>
      <c r="E100" s="136"/>
      <c r="F100" s="136"/>
      <c r="G100" s="65"/>
      <c r="H100" s="136"/>
      <c r="I100" s="137"/>
      <c r="J100" s="139"/>
    </row>
    <row r="101" spans="1:10" s="63" customFormat="1" x14ac:dyDescent="0.2">
      <c r="A101" s="76"/>
      <c r="B101" s="76"/>
      <c r="C101" s="64"/>
      <c r="D101" s="65"/>
      <c r="E101" s="136"/>
      <c r="F101" s="136"/>
      <c r="G101" s="65"/>
      <c r="H101" s="136"/>
      <c r="I101" s="137"/>
      <c r="J101" s="139"/>
    </row>
    <row r="102" spans="1:10" s="63" customFormat="1" x14ac:dyDescent="0.2">
      <c r="A102" s="76"/>
      <c r="B102" s="76"/>
      <c r="C102" s="64"/>
      <c r="D102" s="65"/>
      <c r="E102" s="136"/>
      <c r="F102" s="136"/>
      <c r="G102" s="65"/>
      <c r="H102" s="136"/>
      <c r="I102" s="137"/>
      <c r="J102" s="139"/>
    </row>
    <row r="103" spans="1:10" s="63" customFormat="1" x14ac:dyDescent="0.2">
      <c r="C103" s="64"/>
      <c r="D103" s="65"/>
      <c r="E103" s="136"/>
      <c r="F103" s="136"/>
      <c r="G103" s="65"/>
      <c r="H103" s="136"/>
      <c r="I103" s="137"/>
      <c r="J103" s="139"/>
    </row>
    <row r="104" spans="1:10" s="63" customFormat="1" x14ac:dyDescent="0.2">
      <c r="C104" s="64"/>
      <c r="D104" s="65"/>
      <c r="E104" s="136"/>
      <c r="F104" s="136"/>
      <c r="G104" s="65"/>
      <c r="H104" s="136"/>
      <c r="I104" s="137"/>
      <c r="J104" s="139"/>
    </row>
    <row r="105" spans="1:10" s="63" customFormat="1" x14ac:dyDescent="0.2">
      <c r="C105" s="64"/>
      <c r="D105" s="65"/>
      <c r="E105" s="136"/>
      <c r="F105" s="136"/>
      <c r="G105" s="65"/>
      <c r="H105" s="136"/>
      <c r="I105" s="137"/>
      <c r="J105" s="139"/>
    </row>
    <row r="106" spans="1:10" s="63" customFormat="1" x14ac:dyDescent="0.2">
      <c r="C106" s="64"/>
      <c r="D106" s="65"/>
      <c r="E106" s="136"/>
      <c r="F106" s="136"/>
      <c r="G106" s="65"/>
      <c r="H106" s="136"/>
      <c r="I106" s="137"/>
      <c r="J106" s="139"/>
    </row>
    <row r="107" spans="1:10" s="63" customFormat="1" x14ac:dyDescent="0.2">
      <c r="C107" s="64"/>
      <c r="D107" s="65"/>
      <c r="E107" s="136"/>
      <c r="F107" s="136"/>
      <c r="G107" s="65"/>
      <c r="H107" s="136"/>
      <c r="I107" s="137"/>
      <c r="J107" s="139"/>
    </row>
    <row r="108" spans="1:10" s="63" customFormat="1" x14ac:dyDescent="0.2">
      <c r="C108" s="64"/>
      <c r="D108" s="65"/>
      <c r="E108" s="136"/>
      <c r="F108" s="136"/>
      <c r="G108" s="65"/>
      <c r="H108" s="136"/>
      <c r="I108" s="137"/>
      <c r="J108" s="139"/>
    </row>
    <row r="109" spans="1:10" s="63" customFormat="1" x14ac:dyDescent="0.2">
      <c r="C109" s="64"/>
      <c r="D109" s="65"/>
      <c r="E109" s="136"/>
      <c r="F109" s="136"/>
      <c r="G109" s="65"/>
      <c r="H109" s="136"/>
      <c r="I109" s="137"/>
      <c r="J109" s="139"/>
    </row>
    <row r="110" spans="1:10" s="63" customFormat="1" x14ac:dyDescent="0.2">
      <c r="C110" s="64"/>
      <c r="D110" s="65"/>
      <c r="E110" s="136"/>
      <c r="F110" s="136"/>
      <c r="G110" s="65"/>
      <c r="H110" s="136"/>
      <c r="I110" s="137"/>
      <c r="J110" s="139"/>
    </row>
    <row r="111" spans="1:10" s="63" customFormat="1" x14ac:dyDescent="0.2">
      <c r="C111" s="64"/>
      <c r="D111" s="65"/>
      <c r="E111" s="136"/>
      <c r="F111" s="136"/>
      <c r="G111" s="65"/>
      <c r="H111" s="136"/>
      <c r="I111" s="137"/>
      <c r="J111" s="139"/>
    </row>
    <row r="112" spans="1:10" s="63" customFormat="1" x14ac:dyDescent="0.2">
      <c r="C112" s="64"/>
      <c r="D112" s="65"/>
      <c r="E112" s="136"/>
      <c r="F112" s="136"/>
      <c r="G112" s="65"/>
      <c r="H112" s="136"/>
      <c r="I112" s="137"/>
      <c r="J112" s="139"/>
    </row>
    <row r="113" spans="3:10" s="63" customFormat="1" x14ac:dyDescent="0.2">
      <c r="C113" s="64"/>
      <c r="D113" s="65"/>
      <c r="E113" s="136"/>
      <c r="F113" s="136"/>
      <c r="G113" s="65"/>
      <c r="H113" s="136"/>
      <c r="I113" s="137"/>
      <c r="J113" s="139"/>
    </row>
    <row r="114" spans="3:10" s="63" customFormat="1" x14ac:dyDescent="0.2">
      <c r="C114" s="64"/>
      <c r="D114" s="65"/>
      <c r="E114" s="136"/>
      <c r="F114" s="136"/>
      <c r="G114" s="65"/>
      <c r="H114" s="136"/>
      <c r="I114" s="137"/>
      <c r="J114" s="139"/>
    </row>
    <row r="115" spans="3:10" s="63" customFormat="1" x14ac:dyDescent="0.2">
      <c r="C115" s="64"/>
      <c r="D115" s="65"/>
      <c r="E115" s="136"/>
      <c r="F115" s="136"/>
      <c r="G115" s="65"/>
      <c r="H115" s="136"/>
      <c r="I115" s="137"/>
      <c r="J115" s="139"/>
    </row>
    <row r="116" spans="3:10" s="63" customFormat="1" x14ac:dyDescent="0.2">
      <c r="C116" s="64"/>
      <c r="D116" s="65"/>
      <c r="E116" s="136"/>
      <c r="F116" s="136"/>
      <c r="G116" s="65"/>
      <c r="H116" s="136"/>
      <c r="I116" s="137"/>
      <c r="J116" s="139"/>
    </row>
    <row r="117" spans="3:10" s="63" customFormat="1" x14ac:dyDescent="0.2">
      <c r="C117" s="64"/>
      <c r="D117" s="65"/>
      <c r="E117" s="136"/>
      <c r="F117" s="136"/>
      <c r="G117" s="65"/>
      <c r="H117" s="136"/>
      <c r="I117" s="137"/>
      <c r="J117" s="139"/>
    </row>
    <row r="118" spans="3:10" s="63" customFormat="1" x14ac:dyDescent="0.2">
      <c r="C118" s="64"/>
      <c r="D118" s="65"/>
      <c r="E118" s="136"/>
      <c r="F118" s="136"/>
      <c r="G118" s="65"/>
      <c r="H118" s="136"/>
      <c r="I118" s="137"/>
      <c r="J118" s="139"/>
    </row>
    <row r="119" spans="3:10" s="63" customFormat="1" x14ac:dyDescent="0.2">
      <c r="C119" s="64"/>
      <c r="D119" s="65"/>
      <c r="E119" s="136"/>
      <c r="F119" s="136"/>
      <c r="G119" s="65"/>
      <c r="H119" s="136"/>
      <c r="I119" s="137"/>
      <c r="J119" s="139"/>
    </row>
    <row r="120" spans="3:10" s="63" customFormat="1" x14ac:dyDescent="0.2">
      <c r="C120" s="64"/>
      <c r="D120" s="65"/>
      <c r="E120" s="136"/>
      <c r="F120" s="136"/>
      <c r="G120" s="65"/>
      <c r="H120" s="136"/>
      <c r="I120" s="137"/>
      <c r="J120" s="139"/>
    </row>
    <row r="121" spans="3:10" s="63" customFormat="1" x14ac:dyDescent="0.2">
      <c r="C121" s="64"/>
      <c r="D121" s="65"/>
      <c r="E121" s="136"/>
      <c r="F121" s="136"/>
      <c r="G121" s="65"/>
      <c r="H121" s="136"/>
      <c r="I121" s="137"/>
      <c r="J121" s="139"/>
    </row>
    <row r="122" spans="3:10" s="63" customFormat="1" x14ac:dyDescent="0.2">
      <c r="C122" s="64"/>
      <c r="D122" s="65"/>
      <c r="E122" s="136"/>
      <c r="F122" s="136"/>
      <c r="G122" s="65"/>
      <c r="H122" s="136"/>
      <c r="I122" s="137"/>
      <c r="J122" s="139"/>
    </row>
    <row r="123" spans="3:10" s="63" customFormat="1" x14ac:dyDescent="0.2">
      <c r="C123" s="64"/>
      <c r="D123" s="65"/>
      <c r="E123" s="136"/>
      <c r="F123" s="136"/>
      <c r="G123" s="65"/>
      <c r="H123" s="136"/>
      <c r="I123" s="137"/>
      <c r="J123" s="139"/>
    </row>
    <row r="124" spans="3:10" s="63" customFormat="1" x14ac:dyDescent="0.2">
      <c r="C124" s="64"/>
      <c r="D124" s="65"/>
      <c r="E124" s="136"/>
      <c r="F124" s="136"/>
      <c r="G124" s="65"/>
      <c r="H124" s="136"/>
      <c r="I124" s="137"/>
      <c r="J124" s="139"/>
    </row>
    <row r="125" spans="3:10" s="63" customFormat="1" x14ac:dyDescent="0.2">
      <c r="C125" s="64"/>
      <c r="D125" s="65"/>
      <c r="E125" s="136"/>
      <c r="F125" s="136"/>
      <c r="G125" s="65"/>
      <c r="H125" s="136"/>
      <c r="I125" s="137"/>
      <c r="J125" s="139"/>
    </row>
    <row r="126" spans="3:10" s="63" customFormat="1" x14ac:dyDescent="0.2">
      <c r="C126" s="64"/>
      <c r="D126" s="65"/>
      <c r="E126" s="136"/>
      <c r="F126" s="136"/>
      <c r="G126" s="65"/>
      <c r="H126" s="136"/>
      <c r="I126" s="137"/>
      <c r="J126" s="139"/>
    </row>
    <row r="127" spans="3:10" s="63" customFormat="1" x14ac:dyDescent="0.2">
      <c r="C127" s="64"/>
      <c r="D127" s="65"/>
      <c r="E127" s="136"/>
      <c r="F127" s="136"/>
      <c r="G127" s="65"/>
      <c r="H127" s="136"/>
      <c r="I127" s="137"/>
      <c r="J127" s="139"/>
    </row>
    <row r="128" spans="3:10" s="63" customFormat="1" x14ac:dyDescent="0.2">
      <c r="C128" s="64"/>
      <c r="D128" s="65"/>
      <c r="E128" s="136"/>
      <c r="F128" s="136"/>
      <c r="G128" s="65"/>
      <c r="H128" s="136"/>
      <c r="I128" s="137"/>
      <c r="J128" s="139"/>
    </row>
    <row r="129" spans="3:10" s="63" customFormat="1" x14ac:dyDescent="0.2">
      <c r="C129" s="64"/>
      <c r="D129" s="65"/>
      <c r="E129" s="136"/>
      <c r="F129" s="136"/>
      <c r="G129" s="65"/>
      <c r="H129" s="136"/>
      <c r="I129" s="137"/>
      <c r="J129" s="139"/>
    </row>
    <row r="130" spans="3:10" s="63" customFormat="1" x14ac:dyDescent="0.2">
      <c r="C130" s="64"/>
      <c r="D130" s="65"/>
      <c r="E130" s="136"/>
      <c r="F130" s="136"/>
      <c r="G130" s="65"/>
      <c r="H130" s="136"/>
      <c r="I130" s="137"/>
      <c r="J130" s="139"/>
    </row>
    <row r="131" spans="3:10" s="63" customFormat="1" x14ac:dyDescent="0.2">
      <c r="C131" s="64"/>
      <c r="D131" s="65"/>
      <c r="E131" s="136"/>
      <c r="F131" s="136"/>
      <c r="G131" s="65"/>
      <c r="H131" s="136"/>
      <c r="I131" s="137"/>
      <c r="J131" s="139"/>
    </row>
    <row r="132" spans="3:10" s="63" customFormat="1" x14ac:dyDescent="0.2">
      <c r="C132" s="64"/>
      <c r="D132" s="65"/>
      <c r="E132" s="136"/>
      <c r="F132" s="136"/>
      <c r="G132" s="65"/>
      <c r="H132" s="136"/>
      <c r="I132" s="137"/>
      <c r="J132" s="139"/>
    </row>
    <row r="133" spans="3:10" s="63" customFormat="1" x14ac:dyDescent="0.2">
      <c r="C133" s="64"/>
      <c r="D133" s="65"/>
      <c r="E133" s="136"/>
      <c r="F133" s="136"/>
      <c r="G133" s="65"/>
      <c r="H133" s="136"/>
      <c r="I133" s="137"/>
      <c r="J133" s="139"/>
    </row>
    <row r="134" spans="3:10" s="63" customFormat="1" x14ac:dyDescent="0.2">
      <c r="C134" s="64"/>
      <c r="D134" s="65"/>
      <c r="E134" s="136"/>
      <c r="F134" s="136"/>
      <c r="G134" s="65"/>
      <c r="H134" s="136"/>
      <c r="I134" s="137"/>
      <c r="J134" s="139"/>
    </row>
    <row r="135" spans="3:10" s="63" customFormat="1" x14ac:dyDescent="0.2">
      <c r="C135" s="64"/>
      <c r="D135" s="65"/>
      <c r="E135" s="136"/>
      <c r="F135" s="136"/>
      <c r="G135" s="65"/>
      <c r="H135" s="136"/>
      <c r="I135" s="137"/>
      <c r="J135" s="139"/>
    </row>
    <row r="136" spans="3:10" s="63" customFormat="1" x14ac:dyDescent="0.2">
      <c r="C136" s="64"/>
      <c r="D136" s="65"/>
      <c r="E136" s="136"/>
      <c r="F136" s="136"/>
      <c r="G136" s="65"/>
      <c r="H136" s="136"/>
      <c r="I136" s="137"/>
      <c r="J136" s="139"/>
    </row>
    <row r="137" spans="3:10" s="63" customFormat="1" x14ac:dyDescent="0.2">
      <c r="C137" s="64"/>
      <c r="D137" s="65"/>
      <c r="E137" s="136"/>
      <c r="F137" s="136"/>
      <c r="G137" s="65"/>
      <c r="H137" s="136"/>
      <c r="I137" s="137"/>
      <c r="J137" s="139"/>
    </row>
    <row r="138" spans="3:10" s="63" customFormat="1" x14ac:dyDescent="0.2">
      <c r="C138" s="64"/>
      <c r="D138" s="65"/>
      <c r="E138" s="136"/>
      <c r="F138" s="136"/>
      <c r="G138" s="65"/>
      <c r="H138" s="136"/>
      <c r="I138" s="137"/>
      <c r="J138" s="139"/>
    </row>
    <row r="139" spans="3:10" s="63" customFormat="1" x14ac:dyDescent="0.2">
      <c r="C139" s="64"/>
      <c r="D139" s="65"/>
      <c r="E139" s="136"/>
      <c r="F139" s="136"/>
      <c r="G139" s="65"/>
      <c r="H139" s="136"/>
      <c r="I139" s="137"/>
      <c r="J139" s="139"/>
    </row>
    <row r="140" spans="3:10" s="63" customFormat="1" x14ac:dyDescent="0.2">
      <c r="C140" s="64"/>
      <c r="D140" s="65"/>
      <c r="E140" s="136"/>
      <c r="F140" s="136"/>
      <c r="G140" s="65"/>
      <c r="H140" s="136"/>
      <c r="I140" s="137"/>
      <c r="J140" s="139"/>
    </row>
    <row r="141" spans="3:10" s="63" customFormat="1" x14ac:dyDescent="0.2">
      <c r="C141" s="64"/>
      <c r="D141" s="65"/>
      <c r="E141" s="136"/>
      <c r="F141" s="136"/>
      <c r="G141" s="65"/>
      <c r="H141" s="136"/>
      <c r="I141" s="137"/>
      <c r="J141" s="139"/>
    </row>
    <row r="142" spans="3:10" s="63" customFormat="1" x14ac:dyDescent="0.2">
      <c r="C142" s="64"/>
      <c r="D142" s="65"/>
      <c r="E142" s="136"/>
      <c r="F142" s="136"/>
      <c r="G142" s="65"/>
      <c r="H142" s="136"/>
      <c r="I142" s="137"/>
      <c r="J142" s="139"/>
    </row>
    <row r="143" spans="3:10" s="63" customFormat="1" x14ac:dyDescent="0.2">
      <c r="C143" s="64"/>
      <c r="D143" s="65"/>
      <c r="E143" s="136"/>
      <c r="F143" s="136"/>
      <c r="G143" s="65"/>
      <c r="H143" s="136"/>
      <c r="I143" s="137"/>
      <c r="J143" s="139"/>
    </row>
    <row r="144" spans="3:10" s="63" customFormat="1" x14ac:dyDescent="0.2">
      <c r="C144" s="64"/>
      <c r="D144" s="65"/>
      <c r="E144" s="136"/>
      <c r="F144" s="136"/>
      <c r="G144" s="65"/>
      <c r="H144" s="136"/>
      <c r="I144" s="137"/>
      <c r="J144" s="139"/>
    </row>
    <row r="145" spans="3:10" s="63" customFormat="1" x14ac:dyDescent="0.2">
      <c r="C145" s="64"/>
      <c r="D145" s="65"/>
      <c r="E145" s="136"/>
      <c r="F145" s="136"/>
      <c r="G145" s="65"/>
      <c r="H145" s="136"/>
      <c r="I145" s="137"/>
      <c r="J145" s="139"/>
    </row>
    <row r="146" spans="3:10" s="63" customFormat="1" x14ac:dyDescent="0.2">
      <c r="C146" s="64"/>
      <c r="D146" s="65"/>
      <c r="E146" s="136"/>
      <c r="F146" s="136"/>
      <c r="G146" s="65"/>
      <c r="H146" s="136"/>
      <c r="I146" s="137"/>
      <c r="J146" s="139"/>
    </row>
    <row r="147" spans="3:10" s="63" customFormat="1" x14ac:dyDescent="0.2">
      <c r="C147" s="64"/>
      <c r="D147" s="65"/>
      <c r="E147" s="136"/>
      <c r="F147" s="136"/>
      <c r="G147" s="65"/>
      <c r="H147" s="136"/>
      <c r="I147" s="137"/>
      <c r="J147" s="139"/>
    </row>
    <row r="148" spans="3:10" s="63" customFormat="1" x14ac:dyDescent="0.2">
      <c r="C148" s="64"/>
      <c r="D148" s="65"/>
      <c r="E148" s="136"/>
      <c r="F148" s="136"/>
      <c r="G148" s="65"/>
      <c r="H148" s="136"/>
      <c r="I148" s="137"/>
      <c r="J148" s="139"/>
    </row>
    <row r="149" spans="3:10" s="63" customFormat="1" x14ac:dyDescent="0.2">
      <c r="C149" s="64"/>
      <c r="D149" s="65"/>
      <c r="E149" s="136"/>
      <c r="F149" s="136"/>
      <c r="G149" s="65"/>
      <c r="H149" s="136"/>
      <c r="I149" s="137"/>
      <c r="J149" s="139"/>
    </row>
    <row r="150" spans="3:10" s="63" customFormat="1" x14ac:dyDescent="0.2">
      <c r="C150" s="64"/>
      <c r="D150" s="65"/>
      <c r="E150" s="136"/>
      <c r="F150" s="136"/>
      <c r="G150" s="65"/>
      <c r="H150" s="136"/>
      <c r="I150" s="137"/>
      <c r="J150" s="139"/>
    </row>
    <row r="151" spans="3:10" s="63" customFormat="1" x14ac:dyDescent="0.2">
      <c r="C151" s="64"/>
      <c r="D151" s="65"/>
      <c r="E151" s="136"/>
      <c r="F151" s="136"/>
      <c r="G151" s="65"/>
      <c r="H151" s="136"/>
      <c r="I151" s="137"/>
      <c r="J151" s="139"/>
    </row>
    <row r="152" spans="3:10" s="63" customFormat="1" x14ac:dyDescent="0.2">
      <c r="C152" s="64"/>
      <c r="D152" s="65"/>
      <c r="E152" s="136"/>
      <c r="F152" s="136"/>
      <c r="G152" s="65"/>
      <c r="H152" s="136"/>
      <c r="I152" s="137"/>
      <c r="J152" s="139"/>
    </row>
    <row r="153" spans="3:10" s="63" customFormat="1" x14ac:dyDescent="0.2">
      <c r="C153" s="64"/>
      <c r="D153" s="65"/>
      <c r="E153" s="136"/>
      <c r="F153" s="136"/>
      <c r="G153" s="65"/>
      <c r="H153" s="136"/>
      <c r="I153" s="137"/>
      <c r="J153" s="139"/>
    </row>
    <row r="154" spans="3:10" s="63" customFormat="1" x14ac:dyDescent="0.2">
      <c r="C154" s="64"/>
      <c r="D154" s="65"/>
      <c r="E154" s="136"/>
      <c r="F154" s="136"/>
      <c r="G154" s="65"/>
      <c r="H154" s="136"/>
      <c r="I154" s="137"/>
      <c r="J154" s="139"/>
    </row>
    <row r="155" spans="3:10" s="63" customFormat="1" x14ac:dyDescent="0.2">
      <c r="C155" s="64"/>
      <c r="D155" s="65"/>
      <c r="E155" s="136"/>
      <c r="F155" s="136"/>
      <c r="G155" s="65"/>
      <c r="H155" s="136"/>
      <c r="I155" s="137"/>
      <c r="J155" s="139"/>
    </row>
    <row r="156" spans="3:10" s="63" customFormat="1" x14ac:dyDescent="0.2">
      <c r="C156" s="64"/>
      <c r="D156" s="65"/>
      <c r="E156" s="136"/>
      <c r="F156" s="136"/>
      <c r="G156" s="65"/>
      <c r="H156" s="136"/>
      <c r="I156" s="137"/>
      <c r="J156" s="139"/>
    </row>
    <row r="157" spans="3:10" s="63" customFormat="1" x14ac:dyDescent="0.2">
      <c r="C157" s="64"/>
      <c r="D157" s="65"/>
      <c r="E157" s="136"/>
      <c r="F157" s="136"/>
      <c r="G157" s="65"/>
      <c r="H157" s="136"/>
      <c r="I157" s="137"/>
      <c r="J157" s="139"/>
    </row>
    <row r="158" spans="3:10" s="63" customFormat="1" x14ac:dyDescent="0.2">
      <c r="C158" s="64"/>
      <c r="D158" s="65"/>
      <c r="E158" s="136"/>
      <c r="F158" s="136"/>
      <c r="G158" s="65"/>
      <c r="H158" s="136"/>
      <c r="I158" s="137"/>
      <c r="J158" s="139"/>
    </row>
    <row r="159" spans="3:10" s="63" customFormat="1" x14ac:dyDescent="0.2">
      <c r="C159" s="64"/>
      <c r="D159" s="65"/>
      <c r="E159" s="136"/>
      <c r="F159" s="136"/>
      <c r="G159" s="65"/>
      <c r="H159" s="136"/>
      <c r="I159" s="137"/>
      <c r="J159" s="139"/>
    </row>
    <row r="160" spans="3:10" s="63" customFormat="1" x14ac:dyDescent="0.2">
      <c r="C160" s="64"/>
      <c r="D160" s="65"/>
      <c r="E160" s="136"/>
      <c r="F160" s="136"/>
      <c r="G160" s="65"/>
      <c r="H160" s="136"/>
      <c r="I160" s="137"/>
      <c r="J160" s="139"/>
    </row>
    <row r="161" spans="3:10" s="63" customFormat="1" x14ac:dyDescent="0.2">
      <c r="C161" s="64"/>
      <c r="D161" s="65"/>
      <c r="E161" s="136"/>
      <c r="F161" s="136"/>
      <c r="G161" s="65"/>
      <c r="H161" s="136"/>
      <c r="I161" s="137"/>
      <c r="J161" s="139"/>
    </row>
    <row r="162" spans="3:10" s="63" customFormat="1" x14ac:dyDescent="0.2">
      <c r="C162" s="64"/>
      <c r="D162" s="65"/>
      <c r="E162" s="136"/>
      <c r="F162" s="136"/>
      <c r="G162" s="65"/>
      <c r="H162" s="136"/>
      <c r="I162" s="137"/>
      <c r="J162" s="139"/>
    </row>
    <row r="163" spans="3:10" s="63" customFormat="1" x14ac:dyDescent="0.2">
      <c r="C163" s="64"/>
      <c r="D163" s="65"/>
      <c r="E163" s="136"/>
      <c r="F163" s="136"/>
      <c r="G163" s="65"/>
      <c r="H163" s="136"/>
      <c r="I163" s="137"/>
      <c r="J163" s="139"/>
    </row>
    <row r="164" spans="3:10" s="63" customFormat="1" x14ac:dyDescent="0.2">
      <c r="C164" s="64"/>
      <c r="D164" s="65"/>
      <c r="E164" s="136"/>
      <c r="F164" s="136"/>
      <c r="G164" s="65"/>
      <c r="H164" s="136"/>
      <c r="I164" s="137"/>
      <c r="J164" s="139"/>
    </row>
    <row r="165" spans="3:10" s="63" customFormat="1" x14ac:dyDescent="0.2">
      <c r="C165" s="64"/>
      <c r="D165" s="65"/>
      <c r="E165" s="136"/>
      <c r="F165" s="136"/>
      <c r="G165" s="65"/>
      <c r="H165" s="136"/>
      <c r="I165" s="137"/>
      <c r="J165" s="139"/>
    </row>
    <row r="166" spans="3:10" s="63" customFormat="1" x14ac:dyDescent="0.2">
      <c r="C166" s="64"/>
      <c r="D166" s="65"/>
      <c r="E166" s="136"/>
      <c r="F166" s="136"/>
      <c r="G166" s="65"/>
      <c r="H166" s="136"/>
      <c r="I166" s="137"/>
      <c r="J166" s="139"/>
    </row>
    <row r="167" spans="3:10" s="63" customFormat="1" x14ac:dyDescent="0.2">
      <c r="C167" s="64"/>
      <c r="D167" s="65"/>
      <c r="E167" s="136"/>
      <c r="F167" s="136"/>
      <c r="G167" s="65"/>
      <c r="H167" s="136"/>
      <c r="I167" s="137"/>
      <c r="J167" s="139"/>
    </row>
    <row r="168" spans="3:10" s="63" customFormat="1" x14ac:dyDescent="0.2">
      <c r="C168" s="64"/>
      <c r="D168" s="65"/>
      <c r="E168" s="136"/>
      <c r="F168" s="136"/>
      <c r="G168" s="65"/>
      <c r="H168" s="136"/>
      <c r="I168" s="137"/>
      <c r="J168" s="139"/>
    </row>
    <row r="169" spans="3:10" s="63" customFormat="1" x14ac:dyDescent="0.2">
      <c r="C169" s="64"/>
      <c r="D169" s="65"/>
      <c r="E169" s="136"/>
      <c r="F169" s="136"/>
      <c r="G169" s="65"/>
      <c r="H169" s="136"/>
      <c r="I169" s="137"/>
      <c r="J169" s="139"/>
    </row>
    <row r="170" spans="3:10" s="63" customFormat="1" x14ac:dyDescent="0.2">
      <c r="C170" s="64"/>
      <c r="D170" s="65"/>
      <c r="E170" s="136"/>
      <c r="F170" s="136"/>
      <c r="G170" s="65"/>
      <c r="H170" s="136"/>
      <c r="I170" s="137"/>
      <c r="J170" s="139"/>
    </row>
    <row r="171" spans="3:10" s="63" customFormat="1" x14ac:dyDescent="0.2">
      <c r="C171" s="64"/>
      <c r="D171" s="65"/>
      <c r="E171" s="136"/>
      <c r="F171" s="136"/>
      <c r="G171" s="65"/>
      <c r="H171" s="136"/>
      <c r="I171" s="137"/>
      <c r="J171" s="139"/>
    </row>
    <row r="172" spans="3:10" s="63" customFormat="1" x14ac:dyDescent="0.2">
      <c r="C172" s="64"/>
      <c r="D172" s="65"/>
      <c r="E172" s="136"/>
      <c r="F172" s="136"/>
      <c r="G172" s="65"/>
      <c r="H172" s="136"/>
      <c r="I172" s="137"/>
      <c r="J172" s="139"/>
    </row>
    <row r="173" spans="3:10" s="63" customFormat="1" x14ac:dyDescent="0.2">
      <c r="C173" s="64"/>
      <c r="D173" s="65"/>
      <c r="E173" s="136"/>
      <c r="F173" s="136"/>
      <c r="G173" s="65"/>
      <c r="H173" s="136"/>
      <c r="I173" s="137"/>
      <c r="J173" s="139"/>
    </row>
    <row r="174" spans="3:10" s="63" customFormat="1" x14ac:dyDescent="0.2">
      <c r="C174" s="64"/>
      <c r="D174" s="65"/>
      <c r="E174" s="136"/>
      <c r="F174" s="136"/>
      <c r="G174" s="65"/>
      <c r="H174" s="136"/>
      <c r="I174" s="137"/>
      <c r="J174" s="139"/>
    </row>
    <row r="175" spans="3:10" s="63" customFormat="1" x14ac:dyDescent="0.2">
      <c r="C175" s="64"/>
      <c r="D175" s="65"/>
      <c r="E175" s="136"/>
      <c r="F175" s="136"/>
      <c r="G175" s="65"/>
      <c r="H175" s="136"/>
      <c r="I175" s="137"/>
      <c r="J175" s="139"/>
    </row>
    <row r="176" spans="3:10" s="63" customFormat="1" x14ac:dyDescent="0.2">
      <c r="C176" s="64"/>
      <c r="D176" s="65"/>
      <c r="E176" s="136"/>
      <c r="F176" s="136"/>
      <c r="G176" s="65"/>
      <c r="H176" s="136"/>
      <c r="I176" s="137"/>
      <c r="J176" s="139"/>
    </row>
    <row r="177" spans="3:10" s="63" customFormat="1" x14ac:dyDescent="0.2">
      <c r="C177" s="64"/>
      <c r="D177" s="65"/>
      <c r="E177" s="136"/>
      <c r="F177" s="136"/>
      <c r="G177" s="65"/>
      <c r="H177" s="136"/>
      <c r="I177" s="137"/>
      <c r="J177" s="139"/>
    </row>
    <row r="178" spans="3:10" s="63" customFormat="1" x14ac:dyDescent="0.2">
      <c r="C178" s="64"/>
      <c r="D178" s="65"/>
      <c r="E178" s="136"/>
      <c r="F178" s="136"/>
      <c r="G178" s="65"/>
      <c r="H178" s="136"/>
      <c r="I178" s="137"/>
      <c r="J178" s="139"/>
    </row>
    <row r="179" spans="3:10" s="63" customFormat="1" x14ac:dyDescent="0.2">
      <c r="C179" s="64"/>
      <c r="D179" s="65"/>
      <c r="E179" s="136"/>
      <c r="F179" s="136"/>
      <c r="G179" s="65"/>
      <c r="H179" s="136"/>
      <c r="I179" s="137"/>
      <c r="J179" s="139"/>
    </row>
    <row r="180" spans="3:10" s="63" customFormat="1" x14ac:dyDescent="0.2">
      <c r="C180" s="64"/>
      <c r="D180" s="65"/>
      <c r="E180" s="136"/>
      <c r="F180" s="136"/>
      <c r="G180" s="65"/>
      <c r="H180" s="136"/>
      <c r="I180" s="137"/>
      <c r="J180" s="139"/>
    </row>
    <row r="181" spans="3:10" s="63" customFormat="1" x14ac:dyDescent="0.2">
      <c r="C181" s="64"/>
      <c r="D181" s="65"/>
      <c r="E181" s="136"/>
      <c r="F181" s="136"/>
      <c r="G181" s="65"/>
      <c r="H181" s="136"/>
      <c r="I181" s="137"/>
      <c r="J181" s="139"/>
    </row>
    <row r="182" spans="3:10" s="63" customFormat="1" x14ac:dyDescent="0.2">
      <c r="C182" s="64"/>
      <c r="D182" s="65"/>
      <c r="E182" s="136"/>
      <c r="F182" s="136"/>
      <c r="G182" s="65"/>
      <c r="H182" s="136"/>
      <c r="I182" s="137"/>
      <c r="J182" s="139"/>
    </row>
    <row r="183" spans="3:10" s="63" customFormat="1" x14ac:dyDescent="0.2">
      <c r="C183" s="64"/>
      <c r="D183" s="65"/>
      <c r="E183" s="136"/>
      <c r="F183" s="136"/>
      <c r="G183" s="65"/>
      <c r="H183" s="136"/>
      <c r="I183" s="137"/>
      <c r="J183" s="139"/>
    </row>
    <row r="184" spans="3:10" s="63" customFormat="1" x14ac:dyDescent="0.2">
      <c r="C184" s="64"/>
      <c r="D184" s="65"/>
      <c r="E184" s="136"/>
      <c r="F184" s="136"/>
      <c r="G184" s="65"/>
      <c r="H184" s="136"/>
      <c r="I184" s="137"/>
      <c r="J184" s="139"/>
    </row>
    <row r="185" spans="3:10" s="63" customFormat="1" x14ac:dyDescent="0.2">
      <c r="C185" s="64"/>
      <c r="D185" s="65"/>
      <c r="E185" s="136"/>
      <c r="F185" s="136"/>
      <c r="G185" s="65"/>
      <c r="H185" s="136"/>
      <c r="I185" s="137"/>
      <c r="J185" s="139"/>
    </row>
    <row r="186" spans="3:10" s="63" customFormat="1" x14ac:dyDescent="0.2">
      <c r="C186" s="64"/>
      <c r="D186" s="65"/>
      <c r="E186" s="136"/>
      <c r="F186" s="136"/>
      <c r="G186" s="65"/>
      <c r="H186" s="136"/>
      <c r="I186" s="137"/>
      <c r="J186" s="139"/>
    </row>
    <row r="187" spans="3:10" s="63" customFormat="1" x14ac:dyDescent="0.2">
      <c r="C187" s="64"/>
      <c r="D187" s="65"/>
      <c r="E187" s="136"/>
      <c r="F187" s="136"/>
      <c r="G187" s="65"/>
      <c r="H187" s="136"/>
      <c r="I187" s="137"/>
      <c r="J187" s="139"/>
    </row>
    <row r="188" spans="3:10" s="63" customFormat="1" x14ac:dyDescent="0.2">
      <c r="C188" s="64"/>
      <c r="D188" s="65"/>
      <c r="E188" s="136"/>
      <c r="F188" s="136"/>
      <c r="G188" s="65"/>
      <c r="H188" s="136"/>
      <c r="I188" s="137"/>
      <c r="J188" s="139"/>
    </row>
    <row r="189" spans="3:10" s="63" customFormat="1" x14ac:dyDescent="0.2">
      <c r="C189" s="64"/>
      <c r="D189" s="65"/>
      <c r="E189" s="136"/>
      <c r="F189" s="136"/>
      <c r="G189" s="65"/>
      <c r="H189" s="136"/>
      <c r="I189" s="137"/>
      <c r="J189" s="139"/>
    </row>
    <row r="190" spans="3:10" s="63" customFormat="1" x14ac:dyDescent="0.2">
      <c r="C190" s="64"/>
      <c r="D190" s="65"/>
      <c r="E190" s="136"/>
      <c r="F190" s="136"/>
      <c r="G190" s="65"/>
      <c r="H190" s="136"/>
      <c r="I190" s="137"/>
      <c r="J190" s="139"/>
    </row>
    <row r="191" spans="3:10" s="63" customFormat="1" x14ac:dyDescent="0.2">
      <c r="C191" s="64"/>
      <c r="D191" s="65"/>
      <c r="E191" s="136"/>
      <c r="F191" s="136"/>
      <c r="G191" s="65"/>
      <c r="H191" s="136"/>
      <c r="I191" s="137"/>
      <c r="J191" s="139"/>
    </row>
    <row r="192" spans="3:10" s="63" customFormat="1" x14ac:dyDescent="0.2">
      <c r="C192" s="64"/>
      <c r="D192" s="65"/>
      <c r="E192" s="136"/>
      <c r="F192" s="136"/>
      <c r="G192" s="65"/>
      <c r="H192" s="136"/>
      <c r="I192" s="137"/>
      <c r="J192" s="139"/>
    </row>
    <row r="193" spans="3:10" s="63" customFormat="1" x14ac:dyDescent="0.2">
      <c r="C193" s="64"/>
      <c r="D193" s="65"/>
      <c r="E193" s="136"/>
      <c r="F193" s="136"/>
      <c r="G193" s="65"/>
      <c r="H193" s="136"/>
      <c r="I193" s="137"/>
      <c r="J193" s="139"/>
    </row>
    <row r="194" spans="3:10" s="63" customFormat="1" x14ac:dyDescent="0.2">
      <c r="C194" s="64"/>
      <c r="D194" s="65"/>
      <c r="E194" s="136"/>
      <c r="F194" s="136"/>
      <c r="G194" s="65"/>
      <c r="H194" s="136"/>
      <c r="I194" s="137"/>
      <c r="J194" s="139"/>
    </row>
    <row r="195" spans="3:10" s="63" customFormat="1" x14ac:dyDescent="0.2">
      <c r="C195" s="64"/>
      <c r="D195" s="65"/>
      <c r="E195" s="136"/>
      <c r="F195" s="136"/>
      <c r="G195" s="65"/>
      <c r="H195" s="136"/>
      <c r="I195" s="137"/>
      <c r="J195" s="139"/>
    </row>
    <row r="196" spans="3:10" s="63" customFormat="1" x14ac:dyDescent="0.2">
      <c r="C196" s="64"/>
      <c r="D196" s="65"/>
      <c r="E196" s="136"/>
      <c r="F196" s="136"/>
      <c r="G196" s="65"/>
      <c r="H196" s="136"/>
      <c r="I196" s="137"/>
      <c r="J196" s="139"/>
    </row>
    <row r="197" spans="3:10" s="63" customFormat="1" x14ac:dyDescent="0.2">
      <c r="C197" s="64"/>
      <c r="D197" s="65"/>
      <c r="E197" s="136"/>
      <c r="F197" s="136"/>
      <c r="G197" s="65"/>
      <c r="H197" s="136"/>
      <c r="I197" s="137"/>
      <c r="J197" s="139"/>
    </row>
    <row r="198" spans="3:10" s="63" customFormat="1" x14ac:dyDescent="0.2">
      <c r="C198" s="64"/>
      <c r="D198" s="65"/>
      <c r="E198" s="136"/>
      <c r="F198" s="136"/>
      <c r="G198" s="65"/>
      <c r="H198" s="136"/>
      <c r="I198" s="137"/>
      <c r="J198" s="139"/>
    </row>
    <row r="199" spans="3:10" s="63" customFormat="1" x14ac:dyDescent="0.2">
      <c r="C199" s="64"/>
      <c r="D199" s="65"/>
      <c r="E199" s="136"/>
      <c r="F199" s="136"/>
      <c r="G199" s="65"/>
      <c r="H199" s="136"/>
      <c r="I199" s="137"/>
      <c r="J199" s="139"/>
    </row>
    <row r="200" spans="3:10" s="63" customFormat="1" x14ac:dyDescent="0.2">
      <c r="C200" s="64"/>
      <c r="D200" s="65"/>
      <c r="E200" s="136"/>
      <c r="F200" s="136"/>
      <c r="G200" s="65"/>
      <c r="H200" s="136"/>
      <c r="I200" s="137"/>
      <c r="J200" s="139"/>
    </row>
    <row r="201" spans="3:10" s="63" customFormat="1" x14ac:dyDescent="0.2">
      <c r="C201" s="64"/>
      <c r="D201" s="65"/>
      <c r="E201" s="136"/>
      <c r="F201" s="136"/>
      <c r="G201" s="65"/>
      <c r="H201" s="136"/>
      <c r="I201" s="137"/>
      <c r="J201" s="139"/>
    </row>
    <row r="202" spans="3:10" s="63" customFormat="1" x14ac:dyDescent="0.2">
      <c r="C202" s="64"/>
      <c r="D202" s="65"/>
      <c r="E202" s="136"/>
      <c r="F202" s="136"/>
      <c r="G202" s="65"/>
      <c r="H202" s="136"/>
      <c r="I202" s="137"/>
      <c r="J202" s="139"/>
    </row>
    <row r="203" spans="3:10" s="63" customFormat="1" x14ac:dyDescent="0.2">
      <c r="C203" s="64"/>
      <c r="D203" s="65"/>
      <c r="E203" s="136"/>
      <c r="F203" s="136"/>
      <c r="G203" s="65"/>
      <c r="H203" s="136"/>
      <c r="I203" s="137"/>
      <c r="J203" s="139"/>
    </row>
    <row r="204" spans="3:10" s="63" customFormat="1" x14ac:dyDescent="0.2">
      <c r="C204" s="64"/>
      <c r="D204" s="65"/>
      <c r="E204" s="136"/>
      <c r="F204" s="136"/>
      <c r="G204" s="65"/>
      <c r="H204" s="136"/>
      <c r="I204" s="137"/>
      <c r="J204" s="139"/>
    </row>
    <row r="205" spans="3:10" s="63" customFormat="1" x14ac:dyDescent="0.2">
      <c r="C205" s="64"/>
      <c r="D205" s="65"/>
      <c r="E205" s="136"/>
      <c r="F205" s="136"/>
      <c r="G205" s="65"/>
      <c r="H205" s="136"/>
      <c r="I205" s="137"/>
      <c r="J205" s="139"/>
    </row>
    <row r="206" spans="3:10" s="63" customFormat="1" x14ac:dyDescent="0.2">
      <c r="C206" s="64"/>
      <c r="D206" s="65"/>
      <c r="E206" s="136"/>
      <c r="F206" s="136"/>
      <c r="G206" s="65"/>
      <c r="H206" s="136"/>
      <c r="I206" s="137"/>
      <c r="J206" s="139"/>
    </row>
    <row r="207" spans="3:10" s="63" customFormat="1" x14ac:dyDescent="0.2">
      <c r="C207" s="64"/>
      <c r="D207" s="65"/>
      <c r="E207" s="136"/>
      <c r="F207" s="136"/>
      <c r="G207" s="65"/>
      <c r="H207" s="136"/>
      <c r="I207" s="137"/>
      <c r="J207" s="139"/>
    </row>
    <row r="208" spans="3:10" s="63" customFormat="1" x14ac:dyDescent="0.2">
      <c r="C208" s="64"/>
      <c r="D208" s="65"/>
      <c r="E208" s="136"/>
      <c r="F208" s="136"/>
      <c r="G208" s="65"/>
      <c r="H208" s="136"/>
      <c r="I208" s="137"/>
      <c r="J208" s="139"/>
    </row>
    <row r="209" spans="3:10" s="63" customFormat="1" x14ac:dyDescent="0.2">
      <c r="C209" s="64"/>
      <c r="D209" s="65"/>
      <c r="E209" s="136"/>
      <c r="F209" s="136"/>
      <c r="G209" s="65"/>
      <c r="H209" s="136"/>
      <c r="I209" s="137"/>
      <c r="J209" s="139"/>
    </row>
    <row r="210" spans="3:10" s="63" customFormat="1" x14ac:dyDescent="0.2">
      <c r="C210" s="64"/>
      <c r="D210" s="65"/>
      <c r="E210" s="136"/>
      <c r="F210" s="136"/>
      <c r="G210" s="65"/>
      <c r="H210" s="136"/>
      <c r="I210" s="137"/>
      <c r="J210" s="139"/>
    </row>
    <row r="211" spans="3:10" s="63" customFormat="1" x14ac:dyDescent="0.2">
      <c r="C211" s="64"/>
      <c r="D211" s="65"/>
      <c r="E211" s="136"/>
      <c r="F211" s="136"/>
      <c r="G211" s="65"/>
      <c r="H211" s="136"/>
      <c r="I211" s="137"/>
      <c r="J211" s="139"/>
    </row>
    <row r="212" spans="3:10" s="63" customFormat="1" x14ac:dyDescent="0.2">
      <c r="C212" s="64"/>
      <c r="D212" s="65"/>
      <c r="E212" s="136"/>
      <c r="F212" s="136"/>
      <c r="G212" s="65"/>
      <c r="H212" s="136"/>
      <c r="I212" s="137"/>
      <c r="J212" s="139"/>
    </row>
    <row r="213" spans="3:10" s="63" customFormat="1" x14ac:dyDescent="0.2">
      <c r="C213" s="135"/>
      <c r="D213" s="136"/>
      <c r="E213" s="136"/>
      <c r="F213" s="136"/>
      <c r="G213" s="136"/>
      <c r="H213" s="136"/>
      <c r="I213" s="137"/>
      <c r="J213" s="138"/>
    </row>
    <row r="214" spans="3:10" s="63" customFormat="1" x14ac:dyDescent="0.2">
      <c r="C214" s="64"/>
      <c r="D214" s="65"/>
      <c r="E214" s="136"/>
      <c r="F214" s="136"/>
      <c r="G214" s="65"/>
      <c r="H214" s="136"/>
      <c r="I214" s="137"/>
      <c r="J214" s="139"/>
    </row>
    <row r="215" spans="3:10" s="63" customFormat="1" x14ac:dyDescent="0.2">
      <c r="C215" s="64"/>
      <c r="D215" s="65"/>
      <c r="E215" s="136"/>
      <c r="F215" s="136"/>
      <c r="G215" s="65"/>
      <c r="H215" s="136"/>
      <c r="I215" s="137"/>
      <c r="J215" s="139"/>
    </row>
    <row r="216" spans="3:10" s="63" customFormat="1" x14ac:dyDescent="0.2">
      <c r="C216" s="64"/>
      <c r="D216" s="65"/>
      <c r="E216" s="136"/>
      <c r="F216" s="136"/>
      <c r="G216" s="65"/>
      <c r="H216" s="136"/>
      <c r="I216" s="137"/>
      <c r="J216" s="139"/>
    </row>
    <row r="217" spans="3:10" s="63" customFormat="1" x14ac:dyDescent="0.2">
      <c r="C217" s="64"/>
      <c r="D217" s="65"/>
      <c r="E217" s="136"/>
      <c r="F217" s="136"/>
      <c r="G217" s="65"/>
      <c r="H217" s="136"/>
      <c r="I217" s="137"/>
      <c r="J217" s="139"/>
    </row>
    <row r="218" spans="3:10" s="63" customFormat="1" x14ac:dyDescent="0.2">
      <c r="C218" s="64"/>
      <c r="D218" s="65"/>
      <c r="E218" s="136"/>
      <c r="F218" s="136"/>
      <c r="G218" s="65"/>
      <c r="H218" s="136"/>
      <c r="I218" s="137"/>
      <c r="J218" s="139"/>
    </row>
    <row r="219" spans="3:10" s="63" customFormat="1" x14ac:dyDescent="0.2">
      <c r="C219" s="64"/>
      <c r="D219" s="65"/>
      <c r="E219" s="136"/>
      <c r="F219" s="136"/>
      <c r="G219" s="65"/>
      <c r="H219" s="136"/>
      <c r="I219" s="137"/>
      <c r="J219" s="139"/>
    </row>
    <row r="220" spans="3:10" s="63" customFormat="1" x14ac:dyDescent="0.2">
      <c r="C220" s="64"/>
      <c r="D220" s="65"/>
      <c r="E220" s="136"/>
      <c r="F220" s="136"/>
      <c r="G220" s="65"/>
      <c r="H220" s="136"/>
      <c r="I220" s="137"/>
      <c r="J220" s="139"/>
    </row>
    <row r="221" spans="3:10" s="63" customFormat="1" x14ac:dyDescent="0.2">
      <c r="C221" s="64"/>
      <c r="D221" s="65"/>
      <c r="E221" s="136"/>
      <c r="F221" s="136"/>
      <c r="G221" s="65"/>
      <c r="H221" s="136"/>
      <c r="I221" s="137"/>
      <c r="J221" s="139"/>
    </row>
    <row r="222" spans="3:10" s="63" customFormat="1" x14ac:dyDescent="0.2">
      <c r="C222" s="64"/>
      <c r="D222" s="65"/>
      <c r="E222" s="136"/>
      <c r="F222" s="136"/>
      <c r="G222" s="65"/>
      <c r="H222" s="136"/>
      <c r="I222" s="137"/>
      <c r="J222" s="139"/>
    </row>
    <row r="223" spans="3:10" s="63" customFormat="1" x14ac:dyDescent="0.2">
      <c r="C223" s="64"/>
      <c r="D223" s="65"/>
      <c r="E223" s="136"/>
      <c r="F223" s="136"/>
      <c r="G223" s="65"/>
      <c r="H223" s="136"/>
      <c r="I223" s="137"/>
      <c r="J223" s="139"/>
    </row>
    <row r="224" spans="3:10" s="63" customFormat="1" x14ac:dyDescent="0.2">
      <c r="C224" s="64"/>
      <c r="D224" s="65"/>
      <c r="E224" s="136"/>
      <c r="F224" s="136"/>
      <c r="G224" s="65"/>
      <c r="H224" s="136"/>
      <c r="I224" s="137"/>
      <c r="J224" s="139"/>
    </row>
    <row r="225" spans="3:10" s="63" customFormat="1" x14ac:dyDescent="0.2">
      <c r="C225" s="64"/>
      <c r="D225" s="65"/>
      <c r="E225" s="136"/>
      <c r="F225" s="136"/>
      <c r="G225" s="65"/>
      <c r="H225" s="136"/>
      <c r="I225" s="137"/>
      <c r="J225" s="139"/>
    </row>
    <row r="226" spans="3:10" s="63" customFormat="1" x14ac:dyDescent="0.2">
      <c r="C226" s="64"/>
      <c r="D226" s="65"/>
      <c r="E226" s="136"/>
      <c r="F226" s="136"/>
      <c r="G226" s="65"/>
      <c r="H226" s="136"/>
      <c r="I226" s="137"/>
      <c r="J226" s="139"/>
    </row>
    <row r="227" spans="3:10" s="63" customFormat="1" x14ac:dyDescent="0.2">
      <c r="C227" s="64"/>
      <c r="D227" s="65"/>
      <c r="E227" s="136"/>
      <c r="F227" s="136"/>
      <c r="G227" s="65"/>
      <c r="H227" s="136"/>
      <c r="I227" s="137"/>
      <c r="J227" s="139"/>
    </row>
    <row r="228" spans="3:10" s="63" customFormat="1" x14ac:dyDescent="0.2">
      <c r="C228" s="64"/>
      <c r="D228" s="65"/>
      <c r="E228" s="136"/>
      <c r="F228" s="136"/>
      <c r="G228" s="65"/>
      <c r="H228" s="136"/>
      <c r="I228" s="137"/>
      <c r="J228" s="139"/>
    </row>
    <row r="229" spans="3:10" s="63" customFormat="1" x14ac:dyDescent="0.2">
      <c r="C229" s="64"/>
      <c r="D229" s="65"/>
      <c r="E229" s="136"/>
      <c r="F229" s="136"/>
      <c r="G229" s="65"/>
      <c r="H229" s="136"/>
      <c r="I229" s="137"/>
      <c r="J229" s="139"/>
    </row>
    <row r="230" spans="3:10" s="63" customFormat="1" x14ac:dyDescent="0.2">
      <c r="C230" s="64"/>
      <c r="D230" s="65"/>
      <c r="E230" s="136"/>
      <c r="F230" s="136"/>
      <c r="G230" s="65"/>
      <c r="H230" s="136"/>
      <c r="I230" s="137"/>
      <c r="J230" s="139"/>
    </row>
    <row r="231" spans="3:10" s="63" customFormat="1" x14ac:dyDescent="0.2">
      <c r="C231" s="64"/>
      <c r="D231" s="65"/>
      <c r="E231" s="136"/>
      <c r="F231" s="136"/>
      <c r="G231" s="65"/>
      <c r="H231" s="136"/>
      <c r="I231" s="137"/>
      <c r="J231" s="139"/>
    </row>
    <row r="232" spans="3:10" s="63" customFormat="1" x14ac:dyDescent="0.2">
      <c r="C232" s="64"/>
      <c r="D232" s="65"/>
      <c r="E232" s="136"/>
      <c r="F232" s="136"/>
      <c r="G232" s="65"/>
      <c r="H232" s="136"/>
      <c r="I232" s="137"/>
      <c r="J232" s="139"/>
    </row>
    <row r="233" spans="3:10" s="63" customFormat="1" x14ac:dyDescent="0.2">
      <c r="C233" s="64"/>
      <c r="D233" s="65"/>
      <c r="E233" s="136"/>
      <c r="F233" s="136"/>
      <c r="G233" s="65"/>
      <c r="H233" s="136"/>
      <c r="I233" s="137"/>
      <c r="J233" s="139"/>
    </row>
    <row r="234" spans="3:10" s="63" customFormat="1" x14ac:dyDescent="0.2">
      <c r="C234" s="64"/>
      <c r="D234" s="65"/>
      <c r="E234" s="136"/>
      <c r="F234" s="136"/>
      <c r="G234" s="65"/>
      <c r="H234" s="136"/>
      <c r="I234" s="137"/>
      <c r="J234" s="139"/>
    </row>
    <row r="235" spans="3:10" s="63" customFormat="1" x14ac:dyDescent="0.2">
      <c r="C235" s="64"/>
      <c r="D235" s="65"/>
      <c r="E235" s="136"/>
      <c r="F235" s="136"/>
      <c r="G235" s="65"/>
      <c r="H235" s="136"/>
      <c r="I235" s="137"/>
      <c r="J235" s="139"/>
    </row>
    <row r="236" spans="3:10" s="63" customFormat="1" x14ac:dyDescent="0.2">
      <c r="C236" s="64"/>
      <c r="D236" s="65"/>
      <c r="E236" s="136"/>
      <c r="F236" s="136"/>
      <c r="G236" s="65"/>
      <c r="H236" s="136"/>
      <c r="I236" s="137"/>
      <c r="J236" s="139"/>
    </row>
    <row r="237" spans="3:10" s="63" customFormat="1" x14ac:dyDescent="0.2">
      <c r="C237" s="64"/>
      <c r="D237" s="65"/>
      <c r="E237" s="136"/>
      <c r="F237" s="136"/>
      <c r="G237" s="65"/>
      <c r="H237" s="136"/>
      <c r="I237" s="137"/>
      <c r="J237" s="139"/>
    </row>
    <row r="238" spans="3:10" s="63" customFormat="1" x14ac:dyDescent="0.2">
      <c r="C238" s="64"/>
      <c r="D238" s="65"/>
      <c r="E238" s="136"/>
      <c r="F238" s="136"/>
      <c r="G238" s="65"/>
      <c r="H238" s="136"/>
      <c r="I238" s="137"/>
      <c r="J238" s="139"/>
    </row>
    <row r="239" spans="3:10" s="63" customFormat="1" x14ac:dyDescent="0.2">
      <c r="C239" s="64"/>
      <c r="D239" s="65"/>
      <c r="E239" s="136"/>
      <c r="F239" s="136"/>
      <c r="G239" s="65"/>
      <c r="H239" s="136"/>
      <c r="I239" s="137"/>
      <c r="J239" s="139"/>
    </row>
    <row r="240" spans="3:10" s="63" customFormat="1" x14ac:dyDescent="0.2">
      <c r="C240" s="64"/>
      <c r="D240" s="65"/>
      <c r="E240" s="136"/>
      <c r="F240" s="136"/>
      <c r="G240" s="65"/>
      <c r="H240" s="136"/>
      <c r="I240" s="137"/>
      <c r="J240" s="139"/>
    </row>
    <row r="241" spans="3:10" s="63" customFormat="1" x14ac:dyDescent="0.2">
      <c r="C241" s="64"/>
      <c r="D241" s="65"/>
      <c r="E241" s="136"/>
      <c r="F241" s="136"/>
      <c r="G241" s="65"/>
      <c r="H241" s="136"/>
      <c r="I241" s="137"/>
      <c r="J241" s="139"/>
    </row>
    <row r="242" spans="3:10" s="63" customFormat="1" x14ac:dyDescent="0.2">
      <c r="C242" s="64"/>
      <c r="D242" s="65"/>
      <c r="E242" s="136"/>
      <c r="F242" s="136"/>
      <c r="G242" s="65"/>
      <c r="H242" s="136"/>
      <c r="I242" s="137"/>
      <c r="J242" s="139"/>
    </row>
    <row r="243" spans="3:10" s="63" customFormat="1" x14ac:dyDescent="0.2">
      <c r="C243" s="64"/>
      <c r="D243" s="65"/>
      <c r="E243" s="136"/>
      <c r="F243" s="136"/>
      <c r="G243" s="65"/>
      <c r="H243" s="136"/>
      <c r="I243" s="137"/>
      <c r="J243" s="139"/>
    </row>
    <row r="244" spans="3:10" s="63" customFormat="1" x14ac:dyDescent="0.2">
      <c r="C244" s="64"/>
      <c r="D244" s="65"/>
      <c r="E244" s="136"/>
      <c r="F244" s="136"/>
      <c r="G244" s="65"/>
      <c r="H244" s="136"/>
      <c r="I244" s="137"/>
      <c r="J244" s="139"/>
    </row>
    <row r="245" spans="3:10" s="63" customFormat="1" x14ac:dyDescent="0.2">
      <c r="C245" s="64"/>
      <c r="D245" s="65"/>
      <c r="E245" s="136"/>
      <c r="F245" s="136"/>
      <c r="G245" s="65"/>
      <c r="H245" s="136"/>
      <c r="I245" s="137"/>
      <c r="J245" s="139"/>
    </row>
    <row r="246" spans="3:10" s="63" customFormat="1" x14ac:dyDescent="0.2">
      <c r="C246" s="64"/>
      <c r="D246" s="65"/>
      <c r="E246" s="136"/>
      <c r="F246" s="136"/>
      <c r="G246" s="65"/>
      <c r="H246" s="136"/>
      <c r="I246" s="137"/>
      <c r="J246" s="139"/>
    </row>
    <row r="247" spans="3:10" s="63" customFormat="1" x14ac:dyDescent="0.2">
      <c r="C247" s="64"/>
      <c r="D247" s="65"/>
      <c r="E247" s="136"/>
      <c r="F247" s="136"/>
      <c r="G247" s="65"/>
      <c r="H247" s="136"/>
      <c r="I247" s="137"/>
      <c r="J247" s="139"/>
    </row>
    <row r="248" spans="3:10" s="63" customFormat="1" x14ac:dyDescent="0.2">
      <c r="C248" s="64"/>
      <c r="D248" s="65"/>
      <c r="E248" s="136"/>
      <c r="F248" s="136"/>
      <c r="G248" s="65"/>
      <c r="H248" s="136"/>
      <c r="I248" s="137"/>
      <c r="J248" s="139"/>
    </row>
    <row r="249" spans="3:10" s="63" customFormat="1" x14ac:dyDescent="0.2">
      <c r="C249" s="64"/>
      <c r="D249" s="65"/>
      <c r="E249" s="136"/>
      <c r="F249" s="136"/>
      <c r="G249" s="65"/>
      <c r="H249" s="136"/>
      <c r="I249" s="137"/>
      <c r="J249" s="139"/>
    </row>
    <row r="250" spans="3:10" s="63" customFormat="1" x14ac:dyDescent="0.2">
      <c r="C250" s="64"/>
      <c r="D250" s="65"/>
      <c r="E250" s="136"/>
      <c r="F250" s="136"/>
      <c r="G250" s="65"/>
      <c r="H250" s="136"/>
      <c r="I250" s="137"/>
      <c r="J250" s="139"/>
    </row>
    <row r="251" spans="3:10" s="63" customFormat="1" x14ac:dyDescent="0.2">
      <c r="C251" s="64"/>
      <c r="D251" s="65"/>
      <c r="E251" s="136"/>
      <c r="F251" s="136"/>
      <c r="G251" s="65"/>
      <c r="H251" s="136"/>
      <c r="I251" s="137"/>
      <c r="J251" s="139"/>
    </row>
    <row r="252" spans="3:10" s="63" customFormat="1" x14ac:dyDescent="0.2">
      <c r="C252" s="64"/>
      <c r="D252" s="65"/>
      <c r="E252" s="136"/>
      <c r="F252" s="136"/>
      <c r="G252" s="65"/>
      <c r="H252" s="136"/>
      <c r="I252" s="137"/>
      <c r="J252" s="139"/>
    </row>
    <row r="253" spans="3:10" s="63" customFormat="1" x14ac:dyDescent="0.2">
      <c r="C253" s="64"/>
      <c r="D253" s="65"/>
      <c r="E253" s="136"/>
      <c r="F253" s="136"/>
      <c r="G253" s="65"/>
      <c r="H253" s="136"/>
      <c r="I253" s="137"/>
      <c r="J253" s="139"/>
    </row>
    <row r="254" spans="3:10" s="63" customFormat="1" x14ac:dyDescent="0.2">
      <c r="C254" s="64"/>
      <c r="D254" s="65"/>
      <c r="E254" s="136"/>
      <c r="F254" s="136"/>
      <c r="G254" s="65"/>
      <c r="H254" s="136"/>
      <c r="I254" s="137"/>
      <c r="J254" s="139"/>
    </row>
    <row r="255" spans="3:10" s="63" customFormat="1" x14ac:dyDescent="0.2">
      <c r="C255" s="64"/>
      <c r="D255" s="65"/>
      <c r="E255" s="136"/>
      <c r="F255" s="136"/>
      <c r="G255" s="65"/>
      <c r="H255" s="136"/>
      <c r="I255" s="137"/>
      <c r="J255" s="139"/>
    </row>
    <row r="256" spans="3:10" s="63" customFormat="1" x14ac:dyDescent="0.2">
      <c r="C256" s="64"/>
      <c r="D256" s="65"/>
      <c r="E256" s="136"/>
      <c r="F256" s="136"/>
      <c r="G256" s="65"/>
      <c r="H256" s="136"/>
      <c r="I256" s="137"/>
      <c r="J256" s="139"/>
    </row>
    <row r="257" spans="3:10" s="63" customFormat="1" x14ac:dyDescent="0.2">
      <c r="C257" s="64"/>
      <c r="D257" s="65"/>
      <c r="E257" s="136"/>
      <c r="F257" s="136"/>
      <c r="G257" s="65"/>
      <c r="H257" s="136"/>
      <c r="I257" s="137"/>
      <c r="J257" s="139"/>
    </row>
    <row r="258" spans="3:10" s="63" customFormat="1" x14ac:dyDescent="0.2">
      <c r="C258" s="64"/>
      <c r="D258" s="65"/>
      <c r="E258" s="136"/>
      <c r="F258" s="136"/>
      <c r="G258" s="65"/>
      <c r="H258" s="136"/>
      <c r="I258" s="137"/>
      <c r="J258" s="139"/>
    </row>
    <row r="259" spans="3:10" s="63" customFormat="1" x14ac:dyDescent="0.2">
      <c r="C259" s="64"/>
      <c r="D259" s="65"/>
      <c r="E259" s="136"/>
      <c r="F259" s="136"/>
      <c r="G259" s="65"/>
      <c r="H259" s="136"/>
      <c r="I259" s="137"/>
      <c r="J259" s="139"/>
    </row>
    <row r="260" spans="3:10" s="63" customFormat="1" x14ac:dyDescent="0.2">
      <c r="C260" s="64"/>
      <c r="D260" s="65"/>
      <c r="E260" s="136"/>
      <c r="F260" s="136"/>
      <c r="G260" s="65"/>
      <c r="H260" s="136"/>
      <c r="I260" s="137"/>
      <c r="J260" s="139"/>
    </row>
    <row r="261" spans="3:10" s="63" customFormat="1" x14ac:dyDescent="0.2">
      <c r="C261" s="64"/>
      <c r="D261" s="65"/>
      <c r="E261" s="136"/>
      <c r="F261" s="136"/>
      <c r="G261" s="65"/>
      <c r="H261" s="136"/>
      <c r="I261" s="137"/>
      <c r="J261" s="139"/>
    </row>
    <row r="262" spans="3:10" s="63" customFormat="1" x14ac:dyDescent="0.2">
      <c r="C262" s="64"/>
      <c r="D262" s="65"/>
      <c r="E262" s="136"/>
      <c r="F262" s="136"/>
      <c r="G262" s="65"/>
      <c r="H262" s="136"/>
      <c r="I262" s="137"/>
      <c r="J262" s="139"/>
    </row>
    <row r="263" spans="3:10" s="63" customFormat="1" x14ac:dyDescent="0.2">
      <c r="C263" s="64"/>
      <c r="D263" s="65"/>
      <c r="E263" s="136"/>
      <c r="F263" s="136"/>
      <c r="G263" s="65"/>
      <c r="H263" s="136"/>
      <c r="I263" s="137"/>
      <c r="J263" s="139"/>
    </row>
    <row r="264" spans="3:10" s="63" customFormat="1" x14ac:dyDescent="0.2">
      <c r="C264" s="64"/>
      <c r="D264" s="65"/>
      <c r="E264" s="136"/>
      <c r="F264" s="136"/>
      <c r="G264" s="65"/>
      <c r="H264" s="136"/>
      <c r="I264" s="137"/>
      <c r="J264" s="139"/>
    </row>
    <row r="265" spans="3:10" s="63" customFormat="1" x14ac:dyDescent="0.2">
      <c r="C265" s="64"/>
      <c r="D265" s="65"/>
      <c r="E265" s="136"/>
      <c r="F265" s="136"/>
      <c r="G265" s="65"/>
      <c r="H265" s="136"/>
      <c r="I265" s="137"/>
      <c r="J265" s="139"/>
    </row>
    <row r="266" spans="3:10" s="63" customFormat="1" x14ac:dyDescent="0.2">
      <c r="C266" s="64"/>
      <c r="D266" s="65"/>
      <c r="E266" s="136"/>
      <c r="F266" s="136"/>
      <c r="G266" s="65"/>
      <c r="H266" s="136"/>
      <c r="I266" s="137"/>
      <c r="J266" s="139"/>
    </row>
    <row r="267" spans="3:10" s="63" customFormat="1" x14ac:dyDescent="0.2">
      <c r="C267" s="64"/>
      <c r="D267" s="65"/>
      <c r="E267" s="136"/>
      <c r="F267" s="136"/>
      <c r="G267" s="65"/>
      <c r="H267" s="136"/>
      <c r="I267" s="137"/>
      <c r="J267" s="139"/>
    </row>
    <row r="268" spans="3:10" s="63" customFormat="1" x14ac:dyDescent="0.2">
      <c r="C268" s="64"/>
      <c r="D268" s="65"/>
      <c r="E268" s="136"/>
      <c r="F268" s="136"/>
      <c r="G268" s="65"/>
      <c r="H268" s="136"/>
      <c r="I268" s="137"/>
      <c r="J268" s="139"/>
    </row>
    <row r="269" spans="3:10" s="63" customFormat="1" x14ac:dyDescent="0.2">
      <c r="C269" s="64"/>
      <c r="D269" s="65"/>
      <c r="E269" s="136"/>
      <c r="F269" s="136"/>
      <c r="G269" s="65"/>
      <c r="H269" s="136"/>
      <c r="I269" s="137"/>
      <c r="J269" s="139"/>
    </row>
    <row r="270" spans="3:10" s="63" customFormat="1" x14ac:dyDescent="0.2">
      <c r="C270" s="64"/>
      <c r="D270" s="65"/>
      <c r="E270" s="136"/>
      <c r="F270" s="136"/>
      <c r="G270" s="65"/>
      <c r="H270" s="136"/>
      <c r="I270" s="137"/>
      <c r="J270" s="139"/>
    </row>
    <row r="271" spans="3:10" s="63" customFormat="1" x14ac:dyDescent="0.2">
      <c r="C271" s="64"/>
      <c r="D271" s="65"/>
      <c r="E271" s="136"/>
      <c r="F271" s="136"/>
      <c r="G271" s="65"/>
      <c r="H271" s="136"/>
      <c r="I271" s="137"/>
      <c r="J271" s="139"/>
    </row>
    <row r="272" spans="3:10" s="63" customFormat="1" x14ac:dyDescent="0.2">
      <c r="C272" s="64"/>
      <c r="D272" s="65"/>
      <c r="E272" s="136"/>
      <c r="F272" s="136"/>
      <c r="G272" s="65"/>
      <c r="H272" s="136"/>
      <c r="I272" s="137"/>
      <c r="J272" s="139"/>
    </row>
    <row r="273" spans="3:10" s="63" customFormat="1" x14ac:dyDescent="0.2">
      <c r="C273" s="64"/>
      <c r="D273" s="65"/>
      <c r="E273" s="136"/>
      <c r="F273" s="136"/>
      <c r="G273" s="65"/>
      <c r="H273" s="136"/>
      <c r="I273" s="137"/>
      <c r="J273" s="139"/>
    </row>
    <row r="274" spans="3:10" s="63" customFormat="1" x14ac:dyDescent="0.2">
      <c r="C274" s="64"/>
      <c r="D274" s="65"/>
      <c r="E274" s="136"/>
      <c r="F274" s="136"/>
      <c r="G274" s="65"/>
      <c r="H274" s="136"/>
      <c r="I274" s="137"/>
      <c r="J274" s="139"/>
    </row>
    <row r="275" spans="3:10" s="63" customFormat="1" x14ac:dyDescent="0.2">
      <c r="C275" s="64"/>
      <c r="D275" s="65"/>
      <c r="E275" s="136"/>
      <c r="F275" s="136"/>
      <c r="G275" s="65"/>
      <c r="H275" s="136"/>
      <c r="I275" s="137"/>
      <c r="J275" s="139"/>
    </row>
    <row r="276" spans="3:10" s="63" customFormat="1" x14ac:dyDescent="0.2">
      <c r="C276" s="64"/>
      <c r="D276" s="65"/>
      <c r="E276" s="136"/>
      <c r="F276" s="136"/>
      <c r="G276" s="65"/>
      <c r="H276" s="136"/>
      <c r="I276" s="137"/>
      <c r="J276" s="139"/>
    </row>
    <row r="277" spans="3:10" s="63" customFormat="1" x14ac:dyDescent="0.2">
      <c r="C277" s="64"/>
      <c r="D277" s="65"/>
      <c r="E277" s="136"/>
      <c r="F277" s="136"/>
      <c r="G277" s="65"/>
      <c r="H277" s="136"/>
      <c r="I277" s="137"/>
      <c r="J277" s="139"/>
    </row>
    <row r="278" spans="3:10" s="63" customFormat="1" x14ac:dyDescent="0.2">
      <c r="C278" s="64"/>
      <c r="D278" s="65"/>
      <c r="E278" s="136"/>
      <c r="F278" s="136"/>
      <c r="G278" s="65"/>
      <c r="H278" s="136"/>
      <c r="I278" s="137"/>
      <c r="J278" s="139"/>
    </row>
    <row r="279" spans="3:10" s="63" customFormat="1" x14ac:dyDescent="0.2">
      <c r="C279" s="64"/>
      <c r="D279" s="65"/>
      <c r="E279" s="136"/>
      <c r="F279" s="136"/>
      <c r="G279" s="65"/>
      <c r="H279" s="136"/>
      <c r="I279" s="137"/>
      <c r="J279" s="139"/>
    </row>
    <row r="280" spans="3:10" s="63" customFormat="1" x14ac:dyDescent="0.2">
      <c r="C280" s="64"/>
      <c r="D280" s="65"/>
      <c r="E280" s="136"/>
      <c r="F280" s="136"/>
      <c r="G280" s="65"/>
      <c r="H280" s="136"/>
      <c r="I280" s="137"/>
      <c r="J280" s="139"/>
    </row>
    <row r="281" spans="3:10" s="63" customFormat="1" x14ac:dyDescent="0.2">
      <c r="C281" s="64"/>
      <c r="D281" s="65"/>
      <c r="E281" s="136"/>
      <c r="F281" s="136"/>
      <c r="G281" s="65"/>
      <c r="H281" s="136"/>
      <c r="I281" s="137"/>
      <c r="J281" s="139"/>
    </row>
    <row r="282" spans="3:10" s="63" customFormat="1" x14ac:dyDescent="0.2">
      <c r="C282" s="64"/>
      <c r="D282" s="65"/>
      <c r="E282" s="136"/>
      <c r="F282" s="136"/>
      <c r="G282" s="65"/>
      <c r="H282" s="136"/>
      <c r="I282" s="137"/>
      <c r="J282" s="139"/>
    </row>
    <row r="283" spans="3:10" s="63" customFormat="1" x14ac:dyDescent="0.2">
      <c r="C283" s="64"/>
      <c r="D283" s="65"/>
      <c r="E283" s="136"/>
      <c r="F283" s="136"/>
      <c r="G283" s="65"/>
      <c r="H283" s="136"/>
      <c r="I283" s="137"/>
      <c r="J283" s="139"/>
    </row>
    <row r="284" spans="3:10" s="63" customFormat="1" x14ac:dyDescent="0.2">
      <c r="C284" s="64"/>
      <c r="D284" s="65"/>
      <c r="E284" s="136"/>
      <c r="F284" s="136"/>
      <c r="G284" s="65"/>
      <c r="H284" s="136"/>
      <c r="I284" s="137"/>
      <c r="J284" s="139"/>
    </row>
    <row r="285" spans="3:10" s="63" customFormat="1" x14ac:dyDescent="0.2">
      <c r="C285" s="64"/>
      <c r="D285" s="65"/>
      <c r="E285" s="136"/>
      <c r="F285" s="136"/>
      <c r="G285" s="65"/>
      <c r="H285" s="136"/>
      <c r="I285" s="137"/>
      <c r="J285" s="139"/>
    </row>
    <row r="286" spans="3:10" s="63" customFormat="1" x14ac:dyDescent="0.2">
      <c r="C286" s="64"/>
      <c r="D286" s="65"/>
      <c r="E286" s="136"/>
      <c r="F286" s="136"/>
      <c r="G286" s="65"/>
      <c r="H286" s="136"/>
      <c r="I286" s="137"/>
      <c r="J286" s="139"/>
    </row>
    <row r="287" spans="3:10" s="63" customFormat="1" x14ac:dyDescent="0.2">
      <c r="C287" s="64"/>
      <c r="D287" s="65"/>
      <c r="E287" s="136"/>
      <c r="F287" s="136"/>
      <c r="G287" s="65"/>
      <c r="H287" s="136"/>
      <c r="I287" s="137"/>
      <c r="J287" s="139"/>
    </row>
    <row r="288" spans="3:10" s="63" customFormat="1" x14ac:dyDescent="0.2">
      <c r="C288" s="64"/>
      <c r="D288" s="65"/>
      <c r="E288" s="136"/>
      <c r="F288" s="136"/>
      <c r="G288" s="65"/>
      <c r="H288" s="136"/>
      <c r="I288" s="137"/>
      <c r="J288" s="139"/>
    </row>
    <row r="289" spans="3:10" s="63" customFormat="1" x14ac:dyDescent="0.2">
      <c r="C289" s="64"/>
      <c r="D289" s="65"/>
      <c r="E289" s="136"/>
      <c r="F289" s="136"/>
      <c r="G289" s="65"/>
      <c r="H289" s="136"/>
      <c r="I289" s="137"/>
      <c r="J289" s="139"/>
    </row>
    <row r="290" spans="3:10" s="63" customFormat="1" x14ac:dyDescent="0.2">
      <c r="C290" s="64"/>
      <c r="D290" s="65"/>
      <c r="E290" s="136"/>
      <c r="F290" s="136"/>
      <c r="G290" s="65"/>
      <c r="H290" s="136"/>
      <c r="I290" s="137"/>
      <c r="J290" s="139"/>
    </row>
    <row r="291" spans="3:10" s="63" customFormat="1" x14ac:dyDescent="0.2">
      <c r="C291" s="64"/>
      <c r="D291" s="65"/>
      <c r="E291" s="136"/>
      <c r="F291" s="136"/>
      <c r="G291" s="65"/>
      <c r="H291" s="136"/>
      <c r="I291" s="137"/>
      <c r="J291" s="139"/>
    </row>
    <row r="292" spans="3:10" s="63" customFormat="1" x14ac:dyDescent="0.2">
      <c r="C292" s="64"/>
      <c r="D292" s="65"/>
      <c r="E292" s="136"/>
      <c r="F292" s="136"/>
      <c r="G292" s="65"/>
      <c r="H292" s="136"/>
      <c r="I292" s="137"/>
      <c r="J292" s="139"/>
    </row>
    <row r="293" spans="3:10" s="63" customFormat="1" x14ac:dyDescent="0.2">
      <c r="C293" s="64"/>
      <c r="D293" s="65"/>
      <c r="E293" s="136"/>
      <c r="F293" s="136"/>
      <c r="G293" s="65"/>
      <c r="H293" s="136"/>
      <c r="I293" s="137"/>
      <c r="J293" s="139"/>
    </row>
    <row r="294" spans="3:10" s="63" customFormat="1" x14ac:dyDescent="0.2">
      <c r="C294" s="64"/>
      <c r="D294" s="65"/>
      <c r="E294" s="136"/>
      <c r="F294" s="136"/>
      <c r="G294" s="65"/>
      <c r="H294" s="136"/>
      <c r="I294" s="137"/>
      <c r="J294" s="139"/>
    </row>
    <row r="295" spans="3:10" s="63" customFormat="1" x14ac:dyDescent="0.2">
      <c r="C295" s="64"/>
      <c r="D295" s="65"/>
      <c r="E295" s="136"/>
      <c r="F295" s="136"/>
      <c r="G295" s="65"/>
      <c r="H295" s="136"/>
      <c r="I295" s="137"/>
      <c r="J295" s="139"/>
    </row>
    <row r="296" spans="3:10" s="63" customFormat="1" x14ac:dyDescent="0.2">
      <c r="C296" s="64"/>
      <c r="D296" s="65"/>
      <c r="E296" s="136"/>
      <c r="F296" s="136"/>
      <c r="G296" s="65"/>
      <c r="H296" s="136"/>
      <c r="I296" s="137"/>
      <c r="J296" s="139"/>
    </row>
    <row r="297" spans="3:10" s="63" customFormat="1" x14ac:dyDescent="0.2">
      <c r="C297" s="64"/>
      <c r="D297" s="65"/>
      <c r="E297" s="136"/>
      <c r="F297" s="136"/>
      <c r="G297" s="65"/>
      <c r="H297" s="136"/>
      <c r="I297" s="137"/>
      <c r="J297" s="139"/>
    </row>
    <row r="298" spans="3:10" s="63" customFormat="1" x14ac:dyDescent="0.2">
      <c r="C298" s="64"/>
      <c r="D298" s="65"/>
      <c r="E298" s="136"/>
      <c r="F298" s="136"/>
      <c r="G298" s="65"/>
      <c r="H298" s="136"/>
      <c r="I298" s="137"/>
      <c r="J298" s="139"/>
    </row>
    <row r="299" spans="3:10" s="63" customFormat="1" x14ac:dyDescent="0.2">
      <c r="C299" s="64"/>
      <c r="D299" s="65"/>
      <c r="E299" s="136"/>
      <c r="F299" s="136"/>
      <c r="G299" s="65"/>
      <c r="H299" s="136"/>
      <c r="I299" s="137"/>
      <c r="J299" s="139"/>
    </row>
    <row r="300" spans="3:10" s="63" customFormat="1" x14ac:dyDescent="0.2">
      <c r="C300" s="64"/>
      <c r="D300" s="65"/>
      <c r="E300" s="136"/>
      <c r="F300" s="136"/>
      <c r="G300" s="65"/>
      <c r="H300" s="136"/>
      <c r="I300" s="137"/>
      <c r="J300" s="139"/>
    </row>
    <row r="301" spans="3:10" s="63" customFormat="1" x14ac:dyDescent="0.2">
      <c r="C301" s="64"/>
      <c r="D301" s="65"/>
      <c r="E301" s="136"/>
      <c r="F301" s="136"/>
      <c r="G301" s="65"/>
      <c r="H301" s="136"/>
      <c r="I301" s="137"/>
      <c r="J301" s="139"/>
    </row>
    <row r="302" spans="3:10" s="63" customFormat="1" x14ac:dyDescent="0.2">
      <c r="C302" s="64"/>
      <c r="D302" s="65"/>
      <c r="E302" s="136"/>
      <c r="F302" s="136"/>
      <c r="G302" s="65"/>
      <c r="H302" s="136"/>
      <c r="I302" s="137"/>
      <c r="J302" s="139"/>
    </row>
    <row r="303" spans="3:10" s="63" customFormat="1" x14ac:dyDescent="0.2">
      <c r="C303" s="64"/>
      <c r="D303" s="65"/>
      <c r="E303" s="136"/>
      <c r="F303" s="136"/>
      <c r="G303" s="65"/>
      <c r="H303" s="136"/>
      <c r="I303" s="137"/>
      <c r="J303" s="139"/>
    </row>
    <row r="304" spans="3:10" s="63" customFormat="1" x14ac:dyDescent="0.2">
      <c r="C304" s="64"/>
      <c r="D304" s="65"/>
      <c r="E304" s="136"/>
      <c r="F304" s="136"/>
      <c r="G304" s="65"/>
      <c r="H304" s="136"/>
      <c r="I304" s="137"/>
      <c r="J304" s="139"/>
    </row>
    <row r="305" spans="3:10" s="63" customFormat="1" x14ac:dyDescent="0.2">
      <c r="C305" s="64"/>
      <c r="D305" s="65"/>
      <c r="E305" s="136"/>
      <c r="F305" s="136"/>
      <c r="G305" s="65"/>
      <c r="H305" s="136"/>
      <c r="I305" s="137"/>
      <c r="J305" s="139"/>
    </row>
    <row r="306" spans="3:10" s="63" customFormat="1" x14ac:dyDescent="0.2">
      <c r="C306" s="64"/>
      <c r="D306" s="65"/>
      <c r="E306" s="136"/>
      <c r="F306" s="136"/>
      <c r="G306" s="65"/>
      <c r="H306" s="136"/>
      <c r="I306" s="137"/>
      <c r="J306" s="139"/>
    </row>
    <row r="307" spans="3:10" s="63" customFormat="1" x14ac:dyDescent="0.2">
      <c r="C307" s="64"/>
      <c r="D307" s="65"/>
      <c r="E307" s="136"/>
      <c r="F307" s="136"/>
      <c r="G307" s="65"/>
      <c r="H307" s="136"/>
      <c r="I307" s="137"/>
      <c r="J307" s="139"/>
    </row>
    <row r="308" spans="3:10" s="63" customFormat="1" x14ac:dyDescent="0.2">
      <c r="C308" s="64"/>
      <c r="D308" s="65"/>
      <c r="E308" s="136"/>
      <c r="F308" s="136"/>
      <c r="G308" s="65"/>
      <c r="H308" s="136"/>
      <c r="I308" s="137"/>
      <c r="J308" s="139"/>
    </row>
    <row r="309" spans="3:10" s="63" customFormat="1" x14ac:dyDescent="0.2">
      <c r="C309" s="64"/>
      <c r="D309" s="65"/>
      <c r="E309" s="136"/>
      <c r="F309" s="136"/>
      <c r="G309" s="65"/>
      <c r="H309" s="136"/>
      <c r="I309" s="137"/>
      <c r="J309" s="139"/>
    </row>
    <row r="310" spans="3:10" s="63" customFormat="1" x14ac:dyDescent="0.2">
      <c r="C310" s="64"/>
      <c r="D310" s="65"/>
      <c r="E310" s="136"/>
      <c r="F310" s="136"/>
      <c r="G310" s="65"/>
      <c r="H310" s="136"/>
      <c r="I310" s="137"/>
      <c r="J310" s="139"/>
    </row>
    <row r="311" spans="3:10" s="63" customFormat="1" x14ac:dyDescent="0.2">
      <c r="C311" s="64"/>
      <c r="D311" s="65"/>
      <c r="E311" s="136"/>
      <c r="F311" s="136"/>
      <c r="G311" s="65"/>
      <c r="H311" s="136"/>
      <c r="I311" s="137"/>
      <c r="J311" s="139"/>
    </row>
    <row r="312" spans="3:10" s="63" customFormat="1" x14ac:dyDescent="0.2">
      <c r="C312" s="64"/>
      <c r="D312" s="65"/>
      <c r="E312" s="136"/>
      <c r="F312" s="136"/>
      <c r="G312" s="65"/>
      <c r="H312" s="136"/>
      <c r="I312" s="137"/>
      <c r="J312" s="139"/>
    </row>
    <row r="313" spans="3:10" s="63" customFormat="1" x14ac:dyDescent="0.2">
      <c r="C313" s="64"/>
      <c r="D313" s="65"/>
      <c r="E313" s="136"/>
      <c r="F313" s="136"/>
      <c r="G313" s="65"/>
      <c r="H313" s="136"/>
      <c r="I313" s="137"/>
      <c r="J313" s="139"/>
    </row>
    <row r="314" spans="3:10" s="63" customFormat="1" x14ac:dyDescent="0.2">
      <c r="C314" s="64"/>
      <c r="D314" s="65"/>
      <c r="E314" s="136"/>
      <c r="F314" s="136"/>
      <c r="G314" s="65"/>
      <c r="H314" s="136"/>
      <c r="I314" s="137"/>
      <c r="J314" s="139"/>
    </row>
    <row r="315" spans="3:10" s="63" customFormat="1" x14ac:dyDescent="0.2">
      <c r="C315" s="64"/>
      <c r="D315" s="65"/>
      <c r="E315" s="136"/>
      <c r="F315" s="136"/>
      <c r="G315" s="65"/>
      <c r="H315" s="136"/>
      <c r="I315" s="137"/>
      <c r="J315" s="139"/>
    </row>
    <row r="316" spans="3:10" s="63" customFormat="1" x14ac:dyDescent="0.2">
      <c r="C316" s="64"/>
      <c r="D316" s="65"/>
      <c r="E316" s="136"/>
      <c r="F316" s="136"/>
      <c r="G316" s="65"/>
      <c r="H316" s="136"/>
      <c r="I316" s="137"/>
      <c r="J316" s="139"/>
    </row>
    <row r="317" spans="3:10" s="63" customFormat="1" x14ac:dyDescent="0.2">
      <c r="C317" s="64"/>
      <c r="D317" s="65"/>
      <c r="E317" s="136"/>
      <c r="F317" s="136"/>
      <c r="G317" s="65"/>
      <c r="H317" s="136"/>
      <c r="I317" s="137"/>
      <c r="J317" s="139"/>
    </row>
    <row r="318" spans="3:10" s="63" customFormat="1" x14ac:dyDescent="0.2">
      <c r="C318" s="64"/>
      <c r="D318" s="65"/>
      <c r="E318" s="136"/>
      <c r="F318" s="136"/>
      <c r="G318" s="65"/>
      <c r="H318" s="136"/>
      <c r="I318" s="137"/>
      <c r="J318" s="139"/>
    </row>
    <row r="319" spans="3:10" s="63" customFormat="1" x14ac:dyDescent="0.2">
      <c r="C319" s="64"/>
      <c r="D319" s="65"/>
      <c r="E319" s="136"/>
      <c r="F319" s="136"/>
      <c r="G319" s="65"/>
      <c r="H319" s="136"/>
      <c r="I319" s="137"/>
      <c r="J319" s="139"/>
    </row>
    <row r="320" spans="3:10" s="63" customFormat="1" x14ac:dyDescent="0.2">
      <c r="C320" s="64"/>
      <c r="D320" s="65"/>
      <c r="E320" s="136"/>
      <c r="F320" s="136"/>
      <c r="G320" s="65"/>
      <c r="H320" s="136"/>
      <c r="I320" s="137"/>
      <c r="J320" s="139"/>
    </row>
    <row r="321" spans="3:10" s="63" customFormat="1" x14ac:dyDescent="0.2">
      <c r="C321" s="64"/>
      <c r="D321" s="65"/>
      <c r="E321" s="136"/>
      <c r="F321" s="136"/>
      <c r="G321" s="65"/>
      <c r="H321" s="136"/>
      <c r="I321" s="137"/>
      <c r="J321" s="139"/>
    </row>
    <row r="322" spans="3:10" s="63" customFormat="1" x14ac:dyDescent="0.2">
      <c r="C322" s="64"/>
      <c r="D322" s="65"/>
      <c r="E322" s="136"/>
      <c r="F322" s="136"/>
      <c r="G322" s="65"/>
      <c r="H322" s="136"/>
      <c r="I322" s="137"/>
      <c r="J322" s="139"/>
    </row>
    <row r="323" spans="3:10" s="63" customFormat="1" x14ac:dyDescent="0.2">
      <c r="C323" s="64"/>
      <c r="D323" s="65"/>
      <c r="E323" s="136"/>
      <c r="F323" s="136"/>
      <c r="G323" s="65"/>
      <c r="H323" s="136"/>
      <c r="I323" s="137"/>
      <c r="J323" s="139"/>
    </row>
    <row r="324" spans="3:10" s="63" customFormat="1" x14ac:dyDescent="0.2">
      <c r="C324" s="64"/>
      <c r="D324" s="65"/>
      <c r="E324" s="136"/>
      <c r="F324" s="136"/>
      <c r="G324" s="65"/>
      <c r="H324" s="136"/>
      <c r="I324" s="137"/>
      <c r="J324" s="139"/>
    </row>
    <row r="325" spans="3:10" s="63" customFormat="1" x14ac:dyDescent="0.2">
      <c r="C325" s="64"/>
      <c r="D325" s="65"/>
      <c r="E325" s="136"/>
      <c r="F325" s="136"/>
      <c r="G325" s="65"/>
      <c r="H325" s="136"/>
      <c r="I325" s="137"/>
      <c r="J325" s="139"/>
    </row>
    <row r="326" spans="3:10" s="63" customFormat="1" x14ac:dyDescent="0.2">
      <c r="C326" s="64"/>
      <c r="D326" s="65"/>
      <c r="E326" s="136"/>
      <c r="F326" s="136"/>
      <c r="G326" s="65"/>
      <c r="H326" s="136"/>
      <c r="I326" s="137"/>
      <c r="J326" s="139"/>
    </row>
    <row r="327" spans="3:10" s="63" customFormat="1" x14ac:dyDescent="0.2">
      <c r="C327" s="64"/>
      <c r="D327" s="65"/>
      <c r="E327" s="136"/>
      <c r="F327" s="136"/>
      <c r="G327" s="65"/>
      <c r="H327" s="136"/>
      <c r="I327" s="137"/>
      <c r="J327" s="139"/>
    </row>
    <row r="328" spans="3:10" s="63" customFormat="1" x14ac:dyDescent="0.2">
      <c r="C328" s="64"/>
      <c r="D328" s="65"/>
      <c r="E328" s="136"/>
      <c r="F328" s="136"/>
      <c r="G328" s="65"/>
      <c r="H328" s="136"/>
      <c r="I328" s="137"/>
      <c r="J328" s="139"/>
    </row>
    <row r="329" spans="3:10" s="63" customFormat="1" x14ac:dyDescent="0.2">
      <c r="C329" s="64"/>
      <c r="D329" s="65"/>
      <c r="E329" s="136"/>
      <c r="F329" s="136"/>
      <c r="G329" s="65"/>
      <c r="H329" s="136"/>
      <c r="I329" s="137"/>
      <c r="J329" s="139"/>
    </row>
    <row r="330" spans="3:10" s="63" customFormat="1" x14ac:dyDescent="0.2">
      <c r="C330" s="64"/>
      <c r="D330" s="65"/>
      <c r="E330" s="136"/>
      <c r="F330" s="136"/>
      <c r="G330" s="65"/>
      <c r="H330" s="136"/>
      <c r="I330" s="137"/>
      <c r="J330" s="139"/>
    </row>
    <row r="331" spans="3:10" s="63" customFormat="1" x14ac:dyDescent="0.2">
      <c r="C331" s="64"/>
      <c r="D331" s="65"/>
      <c r="E331" s="136"/>
      <c r="F331" s="136"/>
      <c r="G331" s="65"/>
      <c r="H331" s="136"/>
      <c r="I331" s="137"/>
      <c r="J331" s="139"/>
    </row>
    <row r="332" spans="3:10" s="63" customFormat="1" x14ac:dyDescent="0.2">
      <c r="C332" s="64"/>
      <c r="D332" s="65"/>
      <c r="E332" s="136"/>
      <c r="F332" s="136"/>
      <c r="G332" s="65"/>
      <c r="H332" s="136"/>
      <c r="I332" s="137"/>
      <c r="J332" s="139"/>
    </row>
    <row r="333" spans="3:10" s="63" customFormat="1" x14ac:dyDescent="0.2">
      <c r="C333" s="64"/>
      <c r="D333" s="65"/>
      <c r="E333" s="136"/>
      <c r="F333" s="136"/>
      <c r="G333" s="65"/>
      <c r="H333" s="136"/>
      <c r="I333" s="137"/>
      <c r="J333" s="139"/>
    </row>
    <row r="334" spans="3:10" s="63" customFormat="1" x14ac:dyDescent="0.2">
      <c r="C334" s="64"/>
      <c r="D334" s="65"/>
      <c r="E334" s="136"/>
      <c r="F334" s="136"/>
      <c r="G334" s="65"/>
      <c r="H334" s="136"/>
      <c r="I334" s="137"/>
      <c r="J334" s="139"/>
    </row>
    <row r="335" spans="3:10" s="63" customFormat="1" x14ac:dyDescent="0.2">
      <c r="C335" s="64"/>
      <c r="D335" s="65"/>
      <c r="E335" s="136"/>
      <c r="F335" s="136"/>
      <c r="G335" s="65"/>
      <c r="H335" s="136"/>
      <c r="I335" s="137"/>
      <c r="J335" s="139"/>
    </row>
    <row r="336" spans="3:10" s="63" customFormat="1" x14ac:dyDescent="0.2">
      <c r="C336" s="64"/>
      <c r="D336" s="65"/>
      <c r="E336" s="136"/>
      <c r="F336" s="136"/>
      <c r="G336" s="65"/>
      <c r="H336" s="136"/>
      <c r="I336" s="137"/>
      <c r="J336" s="139"/>
    </row>
    <row r="337" spans="3:10" s="63" customFormat="1" x14ac:dyDescent="0.2">
      <c r="C337" s="64"/>
      <c r="D337" s="65"/>
      <c r="E337" s="136"/>
      <c r="F337" s="136"/>
      <c r="G337" s="65"/>
      <c r="H337" s="136"/>
      <c r="I337" s="137"/>
      <c r="J337" s="139"/>
    </row>
    <row r="338" spans="3:10" s="63" customFormat="1" x14ac:dyDescent="0.2">
      <c r="C338" s="64"/>
      <c r="D338" s="65"/>
      <c r="E338" s="136"/>
      <c r="F338" s="136"/>
      <c r="G338" s="65"/>
      <c r="H338" s="136"/>
      <c r="I338" s="137"/>
      <c r="J338" s="139"/>
    </row>
    <row r="339" spans="3:10" s="63" customFormat="1" x14ac:dyDescent="0.2">
      <c r="C339" s="64"/>
      <c r="D339" s="65"/>
      <c r="E339" s="136"/>
      <c r="F339" s="136"/>
      <c r="G339" s="65"/>
      <c r="H339" s="136"/>
      <c r="I339" s="137"/>
      <c r="J339" s="139"/>
    </row>
    <row r="340" spans="3:10" s="63" customFormat="1" x14ac:dyDescent="0.2">
      <c r="C340" s="64"/>
      <c r="D340" s="65"/>
      <c r="E340" s="136"/>
      <c r="F340" s="136"/>
      <c r="G340" s="65"/>
      <c r="H340" s="136"/>
      <c r="I340" s="137"/>
      <c r="J340" s="139"/>
    </row>
    <row r="341" spans="3:10" s="63" customFormat="1" x14ac:dyDescent="0.2">
      <c r="C341" s="64"/>
      <c r="D341" s="65"/>
      <c r="E341" s="136"/>
      <c r="F341" s="136"/>
      <c r="G341" s="65"/>
      <c r="H341" s="136"/>
      <c r="I341" s="137"/>
      <c r="J341" s="139"/>
    </row>
    <row r="342" spans="3:10" s="63" customFormat="1" x14ac:dyDescent="0.2">
      <c r="C342" s="64"/>
      <c r="D342" s="65"/>
      <c r="E342" s="136"/>
      <c r="F342" s="136"/>
      <c r="G342" s="65"/>
      <c r="H342" s="136"/>
      <c r="I342" s="137"/>
      <c r="J342" s="139"/>
    </row>
    <row r="343" spans="3:10" s="63" customFormat="1" x14ac:dyDescent="0.2">
      <c r="C343" s="64"/>
      <c r="D343" s="65"/>
      <c r="E343" s="136"/>
      <c r="F343" s="136"/>
      <c r="G343" s="65"/>
      <c r="H343" s="136"/>
      <c r="I343" s="137"/>
      <c r="J343" s="139"/>
    </row>
    <row r="344" spans="3:10" s="63" customFormat="1" x14ac:dyDescent="0.2">
      <c r="C344" s="64"/>
      <c r="D344" s="65"/>
      <c r="E344" s="136"/>
      <c r="F344" s="136"/>
      <c r="G344" s="65"/>
      <c r="H344" s="136"/>
      <c r="I344" s="137"/>
      <c r="J344" s="139"/>
    </row>
    <row r="345" spans="3:10" s="63" customFormat="1" x14ac:dyDescent="0.2">
      <c r="C345" s="64"/>
      <c r="D345" s="65"/>
      <c r="E345" s="136"/>
      <c r="F345" s="136"/>
      <c r="G345" s="65"/>
      <c r="H345" s="136"/>
      <c r="I345" s="137"/>
      <c r="J345" s="139"/>
    </row>
    <row r="346" spans="3:10" s="63" customFormat="1" x14ac:dyDescent="0.2">
      <c r="C346" s="64"/>
      <c r="D346" s="65"/>
      <c r="E346" s="136"/>
      <c r="F346" s="136"/>
      <c r="G346" s="65"/>
      <c r="H346" s="136"/>
      <c r="I346" s="137"/>
      <c r="J346" s="139"/>
    </row>
    <row r="347" spans="3:10" s="63" customFormat="1" x14ac:dyDescent="0.2">
      <c r="C347" s="64"/>
      <c r="D347" s="65"/>
      <c r="E347" s="136"/>
      <c r="F347" s="136"/>
      <c r="G347" s="65"/>
      <c r="H347" s="136"/>
      <c r="I347" s="137"/>
      <c r="J347" s="139"/>
    </row>
    <row r="348" spans="3:10" s="63" customFormat="1" x14ac:dyDescent="0.2">
      <c r="C348" s="64"/>
      <c r="D348" s="65"/>
      <c r="E348" s="136"/>
      <c r="F348" s="136"/>
      <c r="G348" s="65"/>
      <c r="H348" s="136"/>
      <c r="I348" s="137"/>
      <c r="J348" s="139"/>
    </row>
    <row r="349" spans="3:10" s="63" customFormat="1" x14ac:dyDescent="0.2">
      <c r="C349" s="64"/>
      <c r="D349" s="65"/>
      <c r="E349" s="136"/>
      <c r="F349" s="136"/>
      <c r="G349" s="65"/>
      <c r="H349" s="136"/>
      <c r="I349" s="137"/>
      <c r="J349" s="139"/>
    </row>
    <row r="350" spans="3:10" s="63" customFormat="1" x14ac:dyDescent="0.2">
      <c r="C350" s="64"/>
      <c r="D350" s="65"/>
      <c r="E350" s="136"/>
      <c r="F350" s="136"/>
      <c r="G350" s="65"/>
      <c r="H350" s="136"/>
      <c r="I350" s="137"/>
      <c r="J350" s="139"/>
    </row>
    <row r="351" spans="3:10" s="63" customFormat="1" x14ac:dyDescent="0.2">
      <c r="C351" s="64"/>
      <c r="D351" s="65"/>
      <c r="E351" s="136"/>
      <c r="F351" s="136"/>
      <c r="G351" s="65"/>
      <c r="H351" s="136"/>
      <c r="I351" s="137"/>
      <c r="J351" s="139"/>
    </row>
    <row r="352" spans="3:10" s="63" customFormat="1" x14ac:dyDescent="0.2">
      <c r="C352" s="64"/>
      <c r="D352" s="65"/>
      <c r="E352" s="136"/>
      <c r="F352" s="136"/>
      <c r="G352" s="65"/>
      <c r="H352" s="136"/>
      <c r="I352" s="137"/>
      <c r="J352" s="139"/>
    </row>
    <row r="353" spans="3:10" s="63" customFormat="1" x14ac:dyDescent="0.2">
      <c r="C353" s="64"/>
      <c r="D353" s="65"/>
      <c r="E353" s="136"/>
      <c r="F353" s="136"/>
      <c r="G353" s="65"/>
      <c r="H353" s="136"/>
      <c r="I353" s="137"/>
      <c r="J353" s="139"/>
    </row>
    <row r="354" spans="3:10" s="63" customFormat="1" x14ac:dyDescent="0.2">
      <c r="C354" s="64"/>
      <c r="D354" s="65"/>
      <c r="E354" s="136"/>
      <c r="F354" s="136"/>
      <c r="G354" s="65"/>
      <c r="H354" s="136"/>
      <c r="I354" s="137"/>
      <c r="J354" s="139"/>
    </row>
    <row r="355" spans="3:10" s="63" customFormat="1" x14ac:dyDescent="0.2">
      <c r="C355" s="64"/>
      <c r="D355" s="65"/>
      <c r="E355" s="136"/>
      <c r="F355" s="136"/>
      <c r="G355" s="65"/>
      <c r="H355" s="136"/>
      <c r="I355" s="137"/>
      <c r="J355" s="139"/>
    </row>
    <row r="356" spans="3:10" s="63" customFormat="1" x14ac:dyDescent="0.2">
      <c r="C356" s="64"/>
      <c r="D356" s="65"/>
      <c r="E356" s="136"/>
      <c r="F356" s="136"/>
      <c r="G356" s="65"/>
      <c r="H356" s="136"/>
      <c r="I356" s="137"/>
      <c r="J356" s="139"/>
    </row>
    <row r="357" spans="3:10" s="63" customFormat="1" x14ac:dyDescent="0.2">
      <c r="C357" s="64"/>
      <c r="D357" s="65"/>
      <c r="E357" s="136"/>
      <c r="F357" s="136"/>
      <c r="G357" s="65"/>
      <c r="H357" s="136"/>
      <c r="I357" s="137"/>
      <c r="J357" s="139"/>
    </row>
    <row r="358" spans="3:10" s="63" customFormat="1" x14ac:dyDescent="0.2">
      <c r="C358" s="64"/>
      <c r="D358" s="65"/>
      <c r="E358" s="136"/>
      <c r="F358" s="136"/>
      <c r="G358" s="65"/>
      <c r="H358" s="136"/>
      <c r="I358" s="137"/>
      <c r="J358" s="139"/>
    </row>
    <row r="359" spans="3:10" s="63" customFormat="1" x14ac:dyDescent="0.2">
      <c r="C359" s="64"/>
      <c r="D359" s="65"/>
      <c r="E359" s="136"/>
      <c r="F359" s="136"/>
      <c r="G359" s="65"/>
      <c r="H359" s="136"/>
      <c r="I359" s="137"/>
      <c r="J359" s="139"/>
    </row>
    <row r="360" spans="3:10" s="63" customFormat="1" x14ac:dyDescent="0.2">
      <c r="C360" s="64"/>
      <c r="D360" s="65"/>
      <c r="E360" s="136"/>
      <c r="F360" s="136"/>
      <c r="G360" s="65"/>
      <c r="H360" s="136"/>
      <c r="I360" s="137"/>
      <c r="J360" s="139"/>
    </row>
    <row r="361" spans="3:10" s="63" customFormat="1" x14ac:dyDescent="0.2">
      <c r="C361" s="64"/>
      <c r="D361" s="65"/>
      <c r="E361" s="136"/>
      <c r="F361" s="136"/>
      <c r="G361" s="65"/>
      <c r="H361" s="136"/>
      <c r="I361" s="137"/>
      <c r="J361" s="139"/>
    </row>
    <row r="362" spans="3:10" s="63" customFormat="1" x14ac:dyDescent="0.2">
      <c r="C362" s="64"/>
      <c r="D362" s="65"/>
      <c r="E362" s="136"/>
      <c r="F362" s="136"/>
      <c r="G362" s="65"/>
      <c r="H362" s="136"/>
      <c r="I362" s="137"/>
      <c r="J362" s="139"/>
    </row>
    <row r="363" spans="3:10" s="63" customFormat="1" x14ac:dyDescent="0.2">
      <c r="C363" s="64"/>
      <c r="D363" s="65"/>
      <c r="E363" s="136"/>
      <c r="F363" s="136"/>
      <c r="G363" s="65"/>
      <c r="H363" s="136"/>
      <c r="I363" s="137"/>
      <c r="J363" s="139"/>
    </row>
    <row r="364" spans="3:10" s="63" customFormat="1" x14ac:dyDescent="0.2">
      <c r="C364" s="64"/>
      <c r="D364" s="65"/>
      <c r="E364" s="136"/>
      <c r="F364" s="136"/>
      <c r="G364" s="65"/>
      <c r="H364" s="136"/>
      <c r="I364" s="137"/>
      <c r="J364" s="139"/>
    </row>
    <row r="365" spans="3:10" s="63" customFormat="1" x14ac:dyDescent="0.2">
      <c r="C365" s="64"/>
      <c r="D365" s="65"/>
      <c r="E365" s="136"/>
      <c r="F365" s="136"/>
      <c r="G365" s="65"/>
      <c r="H365" s="136"/>
      <c r="I365" s="137"/>
      <c r="J365" s="139"/>
    </row>
    <row r="366" spans="3:10" s="63" customFormat="1" x14ac:dyDescent="0.2">
      <c r="C366" s="64"/>
      <c r="D366" s="65"/>
      <c r="E366" s="136"/>
      <c r="F366" s="136"/>
      <c r="G366" s="65"/>
      <c r="H366" s="136"/>
      <c r="I366" s="137"/>
      <c r="J366" s="139"/>
    </row>
    <row r="367" spans="3:10" s="63" customFormat="1" x14ac:dyDescent="0.2">
      <c r="C367" s="64"/>
      <c r="D367" s="65"/>
      <c r="E367" s="136"/>
      <c r="F367" s="136"/>
      <c r="G367" s="65"/>
      <c r="H367" s="136"/>
      <c r="I367" s="137"/>
      <c r="J367" s="139"/>
    </row>
    <row r="368" spans="3:10" s="63" customFormat="1" x14ac:dyDescent="0.2">
      <c r="C368" s="64"/>
      <c r="D368" s="65"/>
      <c r="E368" s="136"/>
      <c r="F368" s="136"/>
      <c r="G368" s="65"/>
      <c r="H368" s="136"/>
      <c r="I368" s="137"/>
      <c r="J368" s="139"/>
    </row>
    <row r="369" spans="3:10" s="63" customFormat="1" x14ac:dyDescent="0.2">
      <c r="C369" s="64"/>
      <c r="D369" s="65"/>
      <c r="E369" s="136"/>
      <c r="F369" s="136"/>
      <c r="G369" s="65"/>
      <c r="H369" s="136"/>
      <c r="I369" s="137"/>
      <c r="J369" s="139"/>
    </row>
    <row r="370" spans="3:10" s="63" customFormat="1" x14ac:dyDescent="0.2">
      <c r="C370" s="64"/>
      <c r="D370" s="65"/>
      <c r="E370" s="136"/>
      <c r="F370" s="136"/>
      <c r="G370" s="65"/>
      <c r="H370" s="136"/>
      <c r="I370" s="137"/>
      <c r="J370" s="139"/>
    </row>
    <row r="371" spans="3:10" s="63" customFormat="1" x14ac:dyDescent="0.2">
      <c r="C371" s="64"/>
      <c r="D371" s="65"/>
      <c r="E371" s="136"/>
      <c r="F371" s="136"/>
      <c r="G371" s="65"/>
      <c r="H371" s="136"/>
      <c r="I371" s="137"/>
      <c r="J371" s="139"/>
    </row>
    <row r="372" spans="3:10" s="63" customFormat="1" x14ac:dyDescent="0.2">
      <c r="C372" s="64"/>
      <c r="D372" s="65"/>
      <c r="E372" s="136"/>
      <c r="F372" s="136"/>
      <c r="G372" s="65"/>
      <c r="H372" s="136"/>
      <c r="I372" s="137"/>
      <c r="J372" s="139"/>
    </row>
    <row r="373" spans="3:10" s="63" customFormat="1" x14ac:dyDescent="0.2">
      <c r="C373" s="64"/>
      <c r="D373" s="65"/>
      <c r="E373" s="136"/>
      <c r="F373" s="136"/>
      <c r="G373" s="65"/>
      <c r="H373" s="136"/>
      <c r="I373" s="137"/>
      <c r="J373" s="139"/>
    </row>
    <row r="374" spans="3:10" s="63" customFormat="1" x14ac:dyDescent="0.2">
      <c r="C374" s="64"/>
      <c r="D374" s="65"/>
      <c r="E374" s="136"/>
      <c r="F374" s="136"/>
      <c r="G374" s="65"/>
      <c r="H374" s="136"/>
      <c r="I374" s="137"/>
      <c r="J374" s="139"/>
    </row>
    <row r="375" spans="3:10" s="63" customFormat="1" x14ac:dyDescent="0.2">
      <c r="C375" s="64"/>
      <c r="D375" s="65"/>
      <c r="E375" s="136"/>
      <c r="F375" s="136"/>
      <c r="G375" s="65"/>
      <c r="H375" s="136"/>
      <c r="I375" s="137"/>
      <c r="J375" s="139"/>
    </row>
    <row r="376" spans="3:10" s="63" customFormat="1" x14ac:dyDescent="0.2">
      <c r="C376" s="64"/>
      <c r="D376" s="65"/>
      <c r="E376" s="136"/>
      <c r="F376" s="136"/>
      <c r="G376" s="65"/>
      <c r="H376" s="136"/>
      <c r="I376" s="137"/>
      <c r="J376" s="139"/>
    </row>
    <row r="377" spans="3:10" s="63" customFormat="1" x14ac:dyDescent="0.2">
      <c r="C377" s="64"/>
      <c r="D377" s="65"/>
      <c r="E377" s="136"/>
      <c r="F377" s="136"/>
      <c r="G377" s="65"/>
      <c r="H377" s="136"/>
      <c r="I377" s="137"/>
      <c r="J377" s="139"/>
    </row>
    <row r="378" spans="3:10" s="63" customFormat="1" x14ac:dyDescent="0.2">
      <c r="C378" s="64"/>
      <c r="D378" s="65"/>
      <c r="E378" s="136"/>
      <c r="F378" s="136"/>
      <c r="G378" s="65"/>
      <c r="H378" s="136"/>
      <c r="I378" s="137"/>
      <c r="J378" s="139"/>
    </row>
    <row r="379" spans="3:10" s="63" customFormat="1" x14ac:dyDescent="0.2">
      <c r="C379" s="64"/>
      <c r="D379" s="65"/>
      <c r="E379" s="136"/>
      <c r="F379" s="136"/>
      <c r="G379" s="65"/>
      <c r="H379" s="136"/>
      <c r="I379" s="137"/>
      <c r="J379" s="139"/>
    </row>
    <row r="380" spans="3:10" s="63" customFormat="1" x14ac:dyDescent="0.2">
      <c r="C380" s="64"/>
      <c r="D380" s="65"/>
      <c r="E380" s="136"/>
      <c r="F380" s="136"/>
      <c r="G380" s="65"/>
      <c r="H380" s="136"/>
      <c r="I380" s="137"/>
      <c r="J380" s="139"/>
    </row>
    <row r="381" spans="3:10" s="63" customFormat="1" x14ac:dyDescent="0.2">
      <c r="C381" s="64"/>
      <c r="D381" s="65"/>
      <c r="E381" s="136"/>
      <c r="F381" s="136"/>
      <c r="G381" s="65"/>
      <c r="H381" s="136"/>
      <c r="I381" s="137"/>
      <c r="J381" s="139"/>
    </row>
    <row r="382" spans="3:10" s="63" customFormat="1" x14ac:dyDescent="0.2">
      <c r="C382" s="64"/>
      <c r="D382" s="65"/>
      <c r="E382" s="136"/>
      <c r="F382" s="136"/>
      <c r="G382" s="65"/>
      <c r="H382" s="136"/>
      <c r="I382" s="137"/>
      <c r="J382" s="139"/>
    </row>
    <row r="383" spans="3:10" s="63" customFormat="1" x14ac:dyDescent="0.2">
      <c r="C383" s="64"/>
      <c r="D383" s="65"/>
      <c r="E383" s="136"/>
      <c r="F383" s="136"/>
      <c r="G383" s="65"/>
      <c r="H383" s="136"/>
      <c r="I383" s="137"/>
      <c r="J383" s="139"/>
    </row>
    <row r="384" spans="3:10" s="63" customFormat="1" x14ac:dyDescent="0.2">
      <c r="C384" s="64"/>
      <c r="D384" s="65"/>
      <c r="E384" s="136"/>
      <c r="F384" s="136"/>
      <c r="G384" s="65"/>
      <c r="H384" s="136"/>
      <c r="I384" s="137"/>
      <c r="J384" s="139"/>
    </row>
    <row r="385" spans="3:10" s="63" customFormat="1" x14ac:dyDescent="0.2">
      <c r="C385" s="64"/>
      <c r="D385" s="65"/>
      <c r="E385" s="136"/>
      <c r="F385" s="136"/>
      <c r="G385" s="65"/>
      <c r="H385" s="136"/>
      <c r="I385" s="137"/>
      <c r="J385" s="139"/>
    </row>
    <row r="386" spans="3:10" s="63" customFormat="1" x14ac:dyDescent="0.2">
      <c r="C386" s="64"/>
      <c r="D386" s="65"/>
      <c r="E386" s="136"/>
      <c r="F386" s="136"/>
      <c r="G386" s="65"/>
      <c r="H386" s="136"/>
      <c r="I386" s="137"/>
      <c r="J386" s="139"/>
    </row>
    <row r="387" spans="3:10" s="63" customFormat="1" x14ac:dyDescent="0.2">
      <c r="C387" s="64"/>
      <c r="D387" s="65"/>
      <c r="E387" s="136"/>
      <c r="F387" s="136"/>
      <c r="G387" s="65"/>
      <c r="H387" s="136"/>
      <c r="I387" s="137"/>
      <c r="J387" s="139"/>
    </row>
    <row r="388" spans="3:10" s="63" customFormat="1" x14ac:dyDescent="0.2">
      <c r="C388" s="64"/>
      <c r="D388" s="65"/>
      <c r="E388" s="136"/>
      <c r="F388" s="136"/>
      <c r="G388" s="65"/>
      <c r="H388" s="136"/>
      <c r="I388" s="137"/>
      <c r="J388" s="139"/>
    </row>
    <row r="389" spans="3:10" s="63" customFormat="1" x14ac:dyDescent="0.2">
      <c r="C389" s="64"/>
      <c r="D389" s="65"/>
      <c r="E389" s="136"/>
      <c r="F389" s="136"/>
      <c r="G389" s="65"/>
      <c r="H389" s="136"/>
      <c r="I389" s="137"/>
      <c r="J389" s="139"/>
    </row>
    <row r="390" spans="3:10" s="63" customFormat="1" x14ac:dyDescent="0.2">
      <c r="C390" s="64"/>
      <c r="D390" s="65"/>
      <c r="E390" s="136"/>
      <c r="F390" s="136"/>
      <c r="G390" s="65"/>
      <c r="H390" s="136"/>
      <c r="I390" s="137"/>
      <c r="J390" s="139"/>
    </row>
    <row r="391" spans="3:10" s="63" customFormat="1" x14ac:dyDescent="0.2">
      <c r="C391" s="64"/>
      <c r="D391" s="65"/>
      <c r="E391" s="136"/>
      <c r="F391" s="136"/>
      <c r="G391" s="65"/>
      <c r="H391" s="136"/>
      <c r="I391" s="137"/>
      <c r="J391" s="139"/>
    </row>
    <row r="392" spans="3:10" s="63" customFormat="1" x14ac:dyDescent="0.2">
      <c r="C392" s="64"/>
      <c r="D392" s="65"/>
      <c r="E392" s="136"/>
      <c r="F392" s="136"/>
      <c r="G392" s="65"/>
      <c r="H392" s="136"/>
      <c r="I392" s="137"/>
      <c r="J392" s="139"/>
    </row>
    <row r="393" spans="3:10" s="63" customFormat="1" x14ac:dyDescent="0.2">
      <c r="C393" s="64"/>
      <c r="D393" s="65"/>
      <c r="E393" s="136"/>
      <c r="F393" s="136"/>
      <c r="G393" s="65"/>
      <c r="H393" s="136"/>
      <c r="I393" s="137"/>
      <c r="J393" s="139"/>
    </row>
    <row r="394" spans="3:10" s="63" customFormat="1" x14ac:dyDescent="0.2">
      <c r="C394" s="64"/>
      <c r="D394" s="65"/>
      <c r="E394" s="136"/>
      <c r="F394" s="136"/>
      <c r="G394" s="65"/>
      <c r="H394" s="136"/>
      <c r="I394" s="137"/>
      <c r="J394" s="139"/>
    </row>
    <row r="395" spans="3:10" s="63" customFormat="1" x14ac:dyDescent="0.2">
      <c r="C395" s="64"/>
      <c r="D395" s="65"/>
      <c r="E395" s="136"/>
      <c r="F395" s="136"/>
      <c r="G395" s="65"/>
      <c r="H395" s="136"/>
      <c r="I395" s="137"/>
      <c r="J395" s="139"/>
    </row>
    <row r="396" spans="3:10" s="63" customFormat="1" x14ac:dyDescent="0.2">
      <c r="C396" s="64"/>
      <c r="D396" s="65"/>
      <c r="E396" s="136"/>
      <c r="F396" s="136"/>
      <c r="G396" s="65"/>
      <c r="H396" s="136"/>
      <c r="I396" s="137"/>
      <c r="J396" s="139"/>
    </row>
    <row r="397" spans="3:10" s="63" customFormat="1" x14ac:dyDescent="0.2">
      <c r="C397" s="64"/>
      <c r="D397" s="65"/>
      <c r="E397" s="136"/>
      <c r="F397" s="136"/>
      <c r="G397" s="65"/>
      <c r="H397" s="136"/>
      <c r="I397" s="137"/>
      <c r="J397" s="139"/>
    </row>
    <row r="398" spans="3:10" s="63" customFormat="1" x14ac:dyDescent="0.2">
      <c r="C398" s="64"/>
      <c r="D398" s="65"/>
      <c r="E398" s="136"/>
      <c r="F398" s="136"/>
      <c r="G398" s="65"/>
      <c r="H398" s="136"/>
      <c r="I398" s="137"/>
      <c r="J398" s="139"/>
    </row>
    <row r="399" spans="3:10" s="63" customFormat="1" x14ac:dyDescent="0.2">
      <c r="C399" s="64"/>
      <c r="D399" s="65"/>
      <c r="E399" s="136"/>
      <c r="F399" s="136"/>
      <c r="G399" s="65"/>
      <c r="H399" s="136"/>
      <c r="I399" s="137"/>
      <c r="J399" s="139"/>
    </row>
    <row r="400" spans="3:10" s="63" customFormat="1" x14ac:dyDescent="0.2">
      <c r="C400" s="64"/>
      <c r="D400" s="65"/>
      <c r="E400" s="136"/>
      <c r="F400" s="136"/>
      <c r="G400" s="65"/>
      <c r="H400" s="136"/>
      <c r="I400" s="137"/>
      <c r="J400" s="139"/>
    </row>
    <row r="401" spans="3:10" s="63" customFormat="1" x14ac:dyDescent="0.2">
      <c r="C401" s="64"/>
      <c r="D401" s="65"/>
      <c r="E401" s="136"/>
      <c r="F401" s="136"/>
      <c r="G401" s="65"/>
      <c r="H401" s="136"/>
      <c r="I401" s="137"/>
      <c r="J401" s="139"/>
    </row>
    <row r="402" spans="3:10" s="63" customFormat="1" x14ac:dyDescent="0.2">
      <c r="C402" s="64"/>
      <c r="D402" s="65"/>
      <c r="E402" s="136"/>
      <c r="F402" s="136"/>
      <c r="G402" s="65"/>
      <c r="H402" s="136"/>
      <c r="I402" s="137"/>
      <c r="J402" s="139"/>
    </row>
    <row r="403" spans="3:10" s="63" customFormat="1" x14ac:dyDescent="0.2">
      <c r="C403" s="64"/>
      <c r="D403" s="65"/>
      <c r="E403" s="136"/>
      <c r="F403" s="136"/>
      <c r="G403" s="65"/>
      <c r="H403" s="136"/>
      <c r="I403" s="137"/>
      <c r="J403" s="139"/>
    </row>
    <row r="404" spans="3:10" s="63" customFormat="1" x14ac:dyDescent="0.2">
      <c r="C404" s="64"/>
      <c r="D404" s="65"/>
      <c r="E404" s="136"/>
      <c r="F404" s="136"/>
      <c r="G404" s="65"/>
      <c r="H404" s="136"/>
      <c r="I404" s="137"/>
      <c r="J404" s="139"/>
    </row>
    <row r="405" spans="3:10" s="63" customFormat="1" x14ac:dyDescent="0.2">
      <c r="C405" s="64"/>
      <c r="D405" s="65"/>
      <c r="E405" s="136"/>
      <c r="F405" s="136"/>
      <c r="G405" s="65"/>
      <c r="H405" s="136"/>
      <c r="I405" s="137"/>
      <c r="J405" s="139"/>
    </row>
    <row r="406" spans="3:10" s="63" customFormat="1" x14ac:dyDescent="0.2">
      <c r="C406" s="64"/>
      <c r="D406" s="65"/>
      <c r="E406" s="136"/>
      <c r="F406" s="136"/>
      <c r="G406" s="65"/>
      <c r="H406" s="136"/>
      <c r="I406" s="137"/>
      <c r="J406" s="139"/>
    </row>
    <row r="407" spans="3:10" s="63" customFormat="1" x14ac:dyDescent="0.2">
      <c r="C407" s="64"/>
      <c r="D407" s="65"/>
      <c r="E407" s="136"/>
      <c r="F407" s="136"/>
      <c r="G407" s="65"/>
      <c r="H407" s="136"/>
      <c r="I407" s="137"/>
      <c r="J407" s="139"/>
    </row>
    <row r="408" spans="3:10" s="63" customFormat="1" x14ac:dyDescent="0.2">
      <c r="C408" s="64"/>
      <c r="D408" s="65"/>
      <c r="E408" s="136"/>
      <c r="F408" s="136"/>
      <c r="G408" s="65"/>
      <c r="H408" s="136"/>
      <c r="I408" s="137"/>
      <c r="J408" s="139"/>
    </row>
    <row r="409" spans="3:10" s="63" customFormat="1" x14ac:dyDescent="0.2">
      <c r="C409" s="64"/>
      <c r="D409" s="65"/>
      <c r="E409" s="136"/>
      <c r="F409" s="136"/>
      <c r="G409" s="65"/>
      <c r="H409" s="136"/>
      <c r="I409" s="137"/>
      <c r="J409" s="139"/>
    </row>
    <row r="410" spans="3:10" s="63" customFormat="1" x14ac:dyDescent="0.2">
      <c r="C410" s="64"/>
      <c r="D410" s="65"/>
      <c r="E410" s="136"/>
      <c r="F410" s="136"/>
      <c r="G410" s="65"/>
      <c r="H410" s="136"/>
      <c r="I410" s="137"/>
      <c r="J410" s="139"/>
    </row>
    <row r="411" spans="3:10" s="63" customFormat="1" x14ac:dyDescent="0.2">
      <c r="C411" s="64"/>
      <c r="D411" s="65"/>
      <c r="E411" s="136"/>
      <c r="F411" s="136"/>
      <c r="G411" s="65"/>
      <c r="H411" s="136"/>
      <c r="I411" s="137"/>
      <c r="J411" s="139"/>
    </row>
    <row r="412" spans="3:10" s="63" customFormat="1" x14ac:dyDescent="0.2">
      <c r="C412" s="64"/>
      <c r="D412" s="65"/>
      <c r="E412" s="136"/>
      <c r="F412" s="136"/>
      <c r="G412" s="65"/>
      <c r="H412" s="136"/>
      <c r="I412" s="137"/>
      <c r="J412" s="139"/>
    </row>
    <row r="413" spans="3:10" s="63" customFormat="1" x14ac:dyDescent="0.2">
      <c r="C413" s="135"/>
      <c r="D413" s="136"/>
      <c r="E413" s="136"/>
      <c r="F413" s="136"/>
      <c r="G413" s="136"/>
      <c r="H413" s="136"/>
      <c r="I413" s="137"/>
      <c r="J413" s="138"/>
    </row>
    <row r="414" spans="3:10" s="63" customFormat="1" x14ac:dyDescent="0.2">
      <c r="C414" s="64"/>
      <c r="D414" s="65"/>
      <c r="E414" s="136"/>
      <c r="F414" s="136"/>
      <c r="G414" s="65"/>
      <c r="H414" s="136"/>
      <c r="I414" s="137"/>
      <c r="J414" s="139"/>
    </row>
    <row r="415" spans="3:10" s="63" customFormat="1" x14ac:dyDescent="0.2">
      <c r="C415" s="64"/>
      <c r="D415" s="65"/>
      <c r="E415" s="136"/>
      <c r="F415" s="136"/>
      <c r="G415" s="65"/>
      <c r="H415" s="136"/>
      <c r="I415" s="137"/>
      <c r="J415" s="139"/>
    </row>
    <row r="416" spans="3:10" s="63" customFormat="1" x14ac:dyDescent="0.2">
      <c r="C416" s="64"/>
      <c r="D416" s="65"/>
      <c r="E416" s="136"/>
      <c r="F416" s="136"/>
      <c r="G416" s="65"/>
      <c r="H416" s="136"/>
      <c r="I416" s="137"/>
      <c r="J416" s="139"/>
    </row>
    <row r="417" spans="3:10" s="63" customFormat="1" x14ac:dyDescent="0.2">
      <c r="C417" s="64"/>
      <c r="D417" s="65"/>
      <c r="E417" s="136"/>
      <c r="F417" s="136"/>
      <c r="G417" s="65"/>
      <c r="H417" s="136"/>
      <c r="I417" s="137"/>
      <c r="J417" s="139"/>
    </row>
    <row r="418" spans="3:10" s="63" customFormat="1" x14ac:dyDescent="0.2">
      <c r="C418" s="64"/>
      <c r="D418" s="65"/>
      <c r="E418" s="136"/>
      <c r="F418" s="136"/>
      <c r="G418" s="65"/>
      <c r="H418" s="136"/>
      <c r="I418" s="137"/>
      <c r="J418" s="139"/>
    </row>
    <row r="419" spans="3:10" s="63" customFormat="1" x14ac:dyDescent="0.2">
      <c r="C419" s="64"/>
      <c r="D419" s="65"/>
      <c r="E419" s="136"/>
      <c r="F419" s="136"/>
      <c r="G419" s="65"/>
      <c r="H419" s="136"/>
      <c r="I419" s="137"/>
      <c r="J419" s="139"/>
    </row>
    <row r="420" spans="3:10" s="63" customFormat="1" x14ac:dyDescent="0.2">
      <c r="C420" s="64"/>
      <c r="D420" s="65"/>
      <c r="E420" s="136"/>
      <c r="F420" s="136"/>
      <c r="G420" s="65"/>
      <c r="H420" s="136"/>
      <c r="I420" s="137"/>
      <c r="J420" s="139"/>
    </row>
    <row r="421" spans="3:10" s="63" customFormat="1" x14ac:dyDescent="0.2">
      <c r="C421" s="64"/>
      <c r="D421" s="65"/>
      <c r="E421" s="136"/>
      <c r="F421" s="136"/>
      <c r="G421" s="65"/>
      <c r="H421" s="136"/>
      <c r="I421" s="137"/>
      <c r="J421" s="139"/>
    </row>
    <row r="422" spans="3:10" s="63" customFormat="1" x14ac:dyDescent="0.2">
      <c r="C422" s="64"/>
      <c r="D422" s="65"/>
      <c r="E422" s="136"/>
      <c r="F422" s="136"/>
      <c r="G422" s="65"/>
      <c r="H422" s="136"/>
      <c r="I422" s="137"/>
      <c r="J422" s="139"/>
    </row>
    <row r="423" spans="3:10" s="63" customFormat="1" x14ac:dyDescent="0.2">
      <c r="C423" s="64"/>
      <c r="D423" s="65"/>
      <c r="E423" s="136"/>
      <c r="F423" s="136"/>
      <c r="G423" s="65"/>
      <c r="H423" s="136"/>
      <c r="I423" s="137"/>
      <c r="J423" s="139"/>
    </row>
    <row r="424" spans="3:10" s="63" customFormat="1" x14ac:dyDescent="0.2">
      <c r="C424" s="64"/>
      <c r="D424" s="65"/>
      <c r="E424" s="136"/>
      <c r="F424" s="136"/>
      <c r="G424" s="65"/>
      <c r="H424" s="136"/>
      <c r="I424" s="137"/>
      <c r="J424" s="139"/>
    </row>
    <row r="425" spans="3:10" s="63" customFormat="1" x14ac:dyDescent="0.2">
      <c r="C425" s="64"/>
      <c r="D425" s="65"/>
      <c r="E425" s="136"/>
      <c r="F425" s="136"/>
      <c r="G425" s="65"/>
      <c r="H425" s="136"/>
      <c r="I425" s="137"/>
      <c r="J425" s="139"/>
    </row>
    <row r="426" spans="3:10" s="63" customFormat="1" x14ac:dyDescent="0.2">
      <c r="C426" s="64"/>
      <c r="D426" s="65"/>
      <c r="E426" s="136"/>
      <c r="F426" s="136"/>
      <c r="G426" s="65"/>
      <c r="H426" s="136"/>
      <c r="I426" s="137"/>
      <c r="J426" s="139"/>
    </row>
    <row r="427" spans="3:10" s="63" customFormat="1" x14ac:dyDescent="0.2">
      <c r="C427" s="64"/>
      <c r="D427" s="65"/>
      <c r="E427" s="136"/>
      <c r="F427" s="136"/>
      <c r="G427" s="65"/>
      <c r="H427" s="136"/>
      <c r="I427" s="137"/>
      <c r="J427" s="139"/>
    </row>
    <row r="428" spans="3:10" s="63" customFormat="1" x14ac:dyDescent="0.2">
      <c r="C428" s="64"/>
      <c r="D428" s="65"/>
      <c r="E428" s="136"/>
      <c r="F428" s="136"/>
      <c r="G428" s="65"/>
      <c r="H428" s="136"/>
      <c r="I428" s="137"/>
      <c r="J428" s="139"/>
    </row>
    <row r="429" spans="3:10" s="63" customFormat="1" x14ac:dyDescent="0.2">
      <c r="C429" s="64"/>
      <c r="D429" s="65"/>
      <c r="E429" s="136"/>
      <c r="F429" s="136"/>
      <c r="G429" s="65"/>
      <c r="H429" s="136"/>
      <c r="I429" s="137"/>
      <c r="J429" s="139"/>
    </row>
    <row r="430" spans="3:10" s="63" customFormat="1" x14ac:dyDescent="0.2">
      <c r="C430" s="64"/>
      <c r="D430" s="65"/>
      <c r="E430" s="136"/>
      <c r="F430" s="136"/>
      <c r="G430" s="65"/>
      <c r="H430" s="136"/>
      <c r="I430" s="137"/>
      <c r="J430" s="139"/>
    </row>
    <row r="431" spans="3:10" s="63" customFormat="1" x14ac:dyDescent="0.2">
      <c r="C431" s="64"/>
      <c r="D431" s="65"/>
      <c r="E431" s="136"/>
      <c r="F431" s="136"/>
      <c r="G431" s="65"/>
      <c r="H431" s="136"/>
      <c r="I431" s="137"/>
      <c r="J431" s="139"/>
    </row>
    <row r="432" spans="3:10" s="63" customFormat="1" x14ac:dyDescent="0.2">
      <c r="C432" s="64"/>
      <c r="D432" s="65"/>
      <c r="E432" s="136"/>
      <c r="F432" s="136"/>
      <c r="G432" s="65"/>
      <c r="H432" s="136"/>
      <c r="I432" s="137"/>
      <c r="J432" s="139"/>
    </row>
    <row r="433" spans="3:10" s="63" customFormat="1" x14ac:dyDescent="0.2">
      <c r="C433" s="64"/>
      <c r="D433" s="65"/>
      <c r="E433" s="136"/>
      <c r="F433" s="136"/>
      <c r="G433" s="65"/>
      <c r="H433" s="136"/>
      <c r="I433" s="137"/>
      <c r="J433" s="139"/>
    </row>
    <row r="434" spans="3:10" s="63" customFormat="1" x14ac:dyDescent="0.2">
      <c r="C434" s="64"/>
      <c r="D434" s="65"/>
      <c r="E434" s="136"/>
      <c r="F434" s="136"/>
      <c r="G434" s="65"/>
      <c r="H434" s="136"/>
      <c r="I434" s="137"/>
      <c r="J434" s="139"/>
    </row>
    <row r="435" spans="3:10" s="63" customFormat="1" x14ac:dyDescent="0.2">
      <c r="C435" s="64"/>
      <c r="D435" s="65"/>
      <c r="E435" s="136"/>
      <c r="F435" s="136"/>
      <c r="G435" s="65"/>
      <c r="H435" s="136"/>
      <c r="I435" s="137"/>
      <c r="J435" s="139"/>
    </row>
    <row r="436" spans="3:10" s="63" customFormat="1" x14ac:dyDescent="0.2">
      <c r="C436" s="64"/>
      <c r="D436" s="65"/>
      <c r="E436" s="136"/>
      <c r="F436" s="136"/>
      <c r="G436" s="65"/>
      <c r="H436" s="136"/>
      <c r="I436" s="137"/>
      <c r="J436" s="139"/>
    </row>
    <row r="437" spans="3:10" s="63" customFormat="1" x14ac:dyDescent="0.2">
      <c r="C437" s="64"/>
      <c r="D437" s="65"/>
      <c r="E437" s="136"/>
      <c r="F437" s="136"/>
      <c r="G437" s="65"/>
      <c r="H437" s="136"/>
      <c r="I437" s="137"/>
      <c r="J437" s="139"/>
    </row>
    <row r="438" spans="3:10" s="63" customFormat="1" x14ac:dyDescent="0.2">
      <c r="C438" s="64"/>
      <c r="D438" s="65"/>
      <c r="E438" s="136"/>
      <c r="F438" s="136"/>
      <c r="G438" s="65"/>
      <c r="H438" s="136"/>
      <c r="I438" s="137"/>
      <c r="J438" s="139"/>
    </row>
    <row r="439" spans="3:10" s="63" customFormat="1" x14ac:dyDescent="0.2">
      <c r="C439" s="64"/>
      <c r="D439" s="65"/>
      <c r="E439" s="136"/>
      <c r="F439" s="136"/>
      <c r="G439" s="65"/>
      <c r="H439" s="136"/>
      <c r="I439" s="137"/>
      <c r="J439" s="139"/>
    </row>
    <row r="440" spans="3:10" s="63" customFormat="1" x14ac:dyDescent="0.2">
      <c r="C440" s="64"/>
      <c r="D440" s="65"/>
      <c r="E440" s="136"/>
      <c r="F440" s="136"/>
      <c r="G440" s="65"/>
      <c r="H440" s="136"/>
      <c r="I440" s="137"/>
      <c r="J440" s="139"/>
    </row>
    <row r="441" spans="3:10" s="63" customFormat="1" x14ac:dyDescent="0.2">
      <c r="C441" s="64"/>
      <c r="D441" s="65"/>
      <c r="E441" s="136"/>
      <c r="F441" s="136"/>
      <c r="G441" s="65"/>
      <c r="H441" s="136"/>
      <c r="I441" s="137"/>
      <c r="J441" s="139"/>
    </row>
    <row r="442" spans="3:10" s="63" customFormat="1" x14ac:dyDescent="0.2">
      <c r="C442" s="64"/>
      <c r="D442" s="65"/>
      <c r="E442" s="136"/>
      <c r="F442" s="136"/>
      <c r="G442" s="65"/>
      <c r="H442" s="136"/>
      <c r="I442" s="137"/>
      <c r="J442" s="139"/>
    </row>
    <row r="443" spans="3:10" s="63" customFormat="1" x14ac:dyDescent="0.2">
      <c r="C443" s="64"/>
      <c r="D443" s="65"/>
      <c r="E443" s="136"/>
      <c r="F443" s="136"/>
      <c r="G443" s="65"/>
      <c r="H443" s="136"/>
      <c r="I443" s="137"/>
      <c r="J443" s="139"/>
    </row>
    <row r="444" spans="3:10" s="63" customFormat="1" x14ac:dyDescent="0.2">
      <c r="C444" s="64"/>
      <c r="D444" s="65"/>
      <c r="E444" s="136"/>
      <c r="F444" s="136"/>
      <c r="G444" s="65"/>
      <c r="H444" s="136"/>
      <c r="I444" s="137"/>
      <c r="J444" s="139"/>
    </row>
    <row r="445" spans="3:10" s="63" customFormat="1" x14ac:dyDescent="0.2">
      <c r="C445" s="64"/>
      <c r="D445" s="65"/>
      <c r="E445" s="136"/>
      <c r="F445" s="136"/>
      <c r="G445" s="65"/>
      <c r="H445" s="136"/>
      <c r="I445" s="137"/>
      <c r="J445" s="139"/>
    </row>
    <row r="446" spans="3:10" s="63" customFormat="1" x14ac:dyDescent="0.2">
      <c r="C446" s="64"/>
      <c r="D446" s="65"/>
      <c r="E446" s="136"/>
      <c r="F446" s="136"/>
      <c r="G446" s="65"/>
      <c r="H446" s="136"/>
      <c r="I446" s="137"/>
      <c r="J446" s="139"/>
    </row>
    <row r="447" spans="3:10" s="63" customFormat="1" x14ac:dyDescent="0.2">
      <c r="C447" s="64"/>
      <c r="D447" s="65"/>
      <c r="E447" s="136"/>
      <c r="F447" s="136"/>
      <c r="G447" s="65"/>
      <c r="H447" s="136"/>
      <c r="I447" s="137"/>
      <c r="J447" s="139"/>
    </row>
    <row r="448" spans="3:10" s="63" customFormat="1" x14ac:dyDescent="0.2">
      <c r="C448" s="64"/>
      <c r="D448" s="65"/>
      <c r="E448" s="136"/>
      <c r="F448" s="136"/>
      <c r="G448" s="65"/>
      <c r="H448" s="136"/>
      <c r="I448" s="137"/>
      <c r="J448" s="139"/>
    </row>
    <row r="449" spans="3:10" s="63" customFormat="1" x14ac:dyDescent="0.2">
      <c r="C449" s="64"/>
      <c r="D449" s="65"/>
      <c r="E449" s="136"/>
      <c r="F449" s="136"/>
      <c r="G449" s="65"/>
      <c r="H449" s="136"/>
      <c r="I449" s="137"/>
      <c r="J449" s="139"/>
    </row>
    <row r="450" spans="3:10" s="63" customFormat="1" x14ac:dyDescent="0.2">
      <c r="C450" s="64"/>
      <c r="D450" s="65"/>
      <c r="E450" s="136"/>
      <c r="F450" s="136"/>
      <c r="G450" s="65"/>
      <c r="H450" s="136"/>
      <c r="I450" s="137"/>
      <c r="J450" s="139"/>
    </row>
    <row r="451" spans="3:10" s="63" customFormat="1" x14ac:dyDescent="0.2">
      <c r="C451" s="64"/>
      <c r="D451" s="65"/>
      <c r="E451" s="136"/>
      <c r="F451" s="136"/>
      <c r="G451" s="65"/>
      <c r="H451" s="136"/>
      <c r="I451" s="137"/>
      <c r="J451" s="139"/>
    </row>
    <row r="452" spans="3:10" s="63" customFormat="1" x14ac:dyDescent="0.2">
      <c r="C452" s="64"/>
      <c r="D452" s="65"/>
      <c r="E452" s="136"/>
      <c r="F452" s="136"/>
      <c r="G452" s="65"/>
      <c r="H452" s="136"/>
      <c r="I452" s="137"/>
      <c r="J452" s="139"/>
    </row>
    <row r="453" spans="3:10" s="63" customFormat="1" x14ac:dyDescent="0.2">
      <c r="C453" s="64"/>
      <c r="D453" s="65"/>
      <c r="E453" s="136"/>
      <c r="F453" s="136"/>
      <c r="G453" s="65"/>
      <c r="H453" s="136"/>
      <c r="I453" s="137"/>
      <c r="J453" s="139"/>
    </row>
    <row r="454" spans="3:10" s="63" customFormat="1" x14ac:dyDescent="0.2">
      <c r="C454" s="64"/>
      <c r="D454" s="65"/>
      <c r="E454" s="136"/>
      <c r="F454" s="136"/>
      <c r="G454" s="65"/>
      <c r="H454" s="136"/>
      <c r="I454" s="137"/>
      <c r="J454" s="139"/>
    </row>
    <row r="455" spans="3:10" s="63" customFormat="1" x14ac:dyDescent="0.2">
      <c r="C455" s="64"/>
      <c r="D455" s="65"/>
      <c r="E455" s="136"/>
      <c r="F455" s="136"/>
      <c r="G455" s="65"/>
      <c r="H455" s="136"/>
      <c r="I455" s="137"/>
      <c r="J455" s="139"/>
    </row>
    <row r="456" spans="3:10" s="63" customFormat="1" x14ac:dyDescent="0.2">
      <c r="C456" s="64"/>
      <c r="D456" s="65"/>
      <c r="E456" s="136"/>
      <c r="F456" s="136"/>
      <c r="G456" s="65"/>
      <c r="H456" s="136"/>
      <c r="I456" s="137"/>
      <c r="J456" s="139"/>
    </row>
    <row r="457" spans="3:10" s="63" customFormat="1" x14ac:dyDescent="0.2">
      <c r="C457" s="64"/>
      <c r="D457" s="65"/>
      <c r="E457" s="136"/>
      <c r="F457" s="136"/>
      <c r="G457" s="65"/>
      <c r="H457" s="136"/>
      <c r="I457" s="137"/>
      <c r="J457" s="139"/>
    </row>
    <row r="458" spans="3:10" s="63" customFormat="1" x14ac:dyDescent="0.2">
      <c r="C458" s="64"/>
      <c r="D458" s="65"/>
      <c r="E458" s="136"/>
      <c r="F458" s="136"/>
      <c r="G458" s="65"/>
      <c r="H458" s="136"/>
      <c r="I458" s="137"/>
      <c r="J458" s="139"/>
    </row>
    <row r="459" spans="3:10" s="63" customFormat="1" x14ac:dyDescent="0.2">
      <c r="C459" s="64"/>
      <c r="D459" s="65"/>
      <c r="E459" s="136"/>
      <c r="F459" s="136"/>
      <c r="G459" s="65"/>
      <c r="H459" s="136"/>
      <c r="I459" s="137"/>
      <c r="J459" s="139"/>
    </row>
    <row r="460" spans="3:10" s="63" customFormat="1" x14ac:dyDescent="0.2">
      <c r="C460" s="64"/>
      <c r="D460" s="65"/>
      <c r="E460" s="136"/>
      <c r="F460" s="136"/>
      <c r="G460" s="65"/>
      <c r="H460" s="136"/>
      <c r="I460" s="137"/>
      <c r="J460" s="139"/>
    </row>
    <row r="461" spans="3:10" s="63" customFormat="1" x14ac:dyDescent="0.2">
      <c r="C461" s="64"/>
      <c r="D461" s="65"/>
      <c r="E461" s="136"/>
      <c r="F461" s="136"/>
      <c r="G461" s="65"/>
      <c r="H461" s="136"/>
      <c r="I461" s="137"/>
      <c r="J461" s="139"/>
    </row>
    <row r="462" spans="3:10" s="63" customFormat="1" x14ac:dyDescent="0.2">
      <c r="C462" s="64"/>
      <c r="D462" s="65"/>
      <c r="E462" s="136"/>
      <c r="F462" s="136"/>
      <c r="G462" s="65"/>
      <c r="H462" s="136"/>
      <c r="I462" s="137"/>
      <c r="J462" s="139"/>
    </row>
    <row r="463" spans="3:10" s="63" customFormat="1" x14ac:dyDescent="0.2">
      <c r="C463" s="64"/>
      <c r="D463" s="65"/>
      <c r="E463" s="136"/>
      <c r="F463" s="136"/>
      <c r="G463" s="65"/>
      <c r="H463" s="136"/>
      <c r="I463" s="137"/>
      <c r="J463" s="139"/>
    </row>
    <row r="464" spans="3:10" s="63" customFormat="1" x14ac:dyDescent="0.2">
      <c r="C464" s="64"/>
      <c r="D464" s="65"/>
      <c r="E464" s="136"/>
      <c r="F464" s="136"/>
      <c r="G464" s="65"/>
      <c r="H464" s="136"/>
      <c r="I464" s="137"/>
      <c r="J464" s="139"/>
    </row>
    <row r="465" spans="3:10" s="63" customFormat="1" x14ac:dyDescent="0.2">
      <c r="C465" s="64"/>
      <c r="D465" s="65"/>
      <c r="E465" s="136"/>
      <c r="F465" s="136"/>
      <c r="G465" s="65"/>
      <c r="H465" s="136"/>
      <c r="I465" s="137"/>
      <c r="J465" s="139"/>
    </row>
    <row r="466" spans="3:10" s="63" customFormat="1" x14ac:dyDescent="0.2">
      <c r="C466" s="64"/>
      <c r="D466" s="65"/>
      <c r="E466" s="136"/>
      <c r="F466" s="136"/>
      <c r="G466" s="65"/>
      <c r="H466" s="136"/>
      <c r="I466" s="137"/>
      <c r="J466" s="139"/>
    </row>
    <row r="467" spans="3:10" s="63" customFormat="1" x14ac:dyDescent="0.2">
      <c r="C467" s="64"/>
      <c r="D467" s="65"/>
      <c r="E467" s="136"/>
      <c r="F467" s="136"/>
      <c r="G467" s="65"/>
      <c r="H467" s="136"/>
      <c r="I467" s="137"/>
      <c r="J467" s="139"/>
    </row>
    <row r="468" spans="3:10" s="63" customFormat="1" x14ac:dyDescent="0.2">
      <c r="C468" s="64"/>
      <c r="D468" s="65"/>
      <c r="E468" s="136"/>
      <c r="F468" s="136"/>
      <c r="G468" s="65"/>
      <c r="H468" s="136"/>
      <c r="I468" s="137"/>
      <c r="J468" s="139"/>
    </row>
    <row r="469" spans="3:10" s="63" customFormat="1" x14ac:dyDescent="0.2">
      <c r="C469" s="64"/>
      <c r="D469" s="65"/>
      <c r="E469" s="136"/>
      <c r="F469" s="136"/>
      <c r="G469" s="65"/>
      <c r="H469" s="136"/>
      <c r="I469" s="137"/>
      <c r="J469" s="139"/>
    </row>
    <row r="470" spans="3:10" s="63" customFormat="1" x14ac:dyDescent="0.2">
      <c r="C470" s="64"/>
      <c r="D470" s="65"/>
      <c r="E470" s="136"/>
      <c r="F470" s="136"/>
      <c r="G470" s="65"/>
      <c r="H470" s="136"/>
      <c r="I470" s="137"/>
      <c r="J470" s="139"/>
    </row>
    <row r="471" spans="3:10" s="63" customFormat="1" x14ac:dyDescent="0.2">
      <c r="C471" s="64"/>
      <c r="D471" s="65"/>
      <c r="E471" s="136"/>
      <c r="F471" s="136"/>
      <c r="G471" s="65"/>
      <c r="H471" s="136"/>
      <c r="I471" s="137"/>
      <c r="J471" s="139"/>
    </row>
    <row r="472" spans="3:10" s="63" customFormat="1" x14ac:dyDescent="0.2">
      <c r="C472" s="64"/>
      <c r="D472" s="65"/>
      <c r="E472" s="136"/>
      <c r="F472" s="136"/>
      <c r="G472" s="65"/>
      <c r="H472" s="136"/>
      <c r="I472" s="137"/>
      <c r="J472" s="139"/>
    </row>
    <row r="473" spans="3:10" s="63" customFormat="1" x14ac:dyDescent="0.2">
      <c r="C473" s="64"/>
      <c r="D473" s="65"/>
      <c r="E473" s="136"/>
      <c r="F473" s="136"/>
      <c r="G473" s="65"/>
      <c r="H473" s="136"/>
      <c r="I473" s="137"/>
      <c r="J473" s="139"/>
    </row>
    <row r="474" spans="3:10" s="63" customFormat="1" x14ac:dyDescent="0.2">
      <c r="C474" s="64"/>
      <c r="D474" s="65"/>
      <c r="E474" s="136"/>
      <c r="F474" s="136"/>
      <c r="G474" s="65"/>
      <c r="H474" s="136"/>
      <c r="I474" s="137"/>
      <c r="J474" s="139"/>
    </row>
    <row r="475" spans="3:10" s="63" customFormat="1" x14ac:dyDescent="0.2">
      <c r="C475" s="64"/>
      <c r="D475" s="65"/>
      <c r="E475" s="136"/>
      <c r="F475" s="136"/>
      <c r="G475" s="65"/>
      <c r="H475" s="136"/>
      <c r="I475" s="137"/>
      <c r="J475" s="139"/>
    </row>
    <row r="476" spans="3:10" s="63" customFormat="1" x14ac:dyDescent="0.2">
      <c r="C476" s="64"/>
      <c r="D476" s="65"/>
      <c r="E476" s="136"/>
      <c r="F476" s="136"/>
      <c r="G476" s="65"/>
      <c r="H476" s="136"/>
      <c r="I476" s="137"/>
      <c r="J476" s="139"/>
    </row>
    <row r="477" spans="3:10" s="63" customFormat="1" x14ac:dyDescent="0.2">
      <c r="C477" s="64"/>
      <c r="D477" s="65"/>
      <c r="E477" s="136"/>
      <c r="F477" s="136"/>
      <c r="G477" s="65"/>
      <c r="H477" s="136"/>
      <c r="I477" s="137"/>
      <c r="J477" s="139"/>
    </row>
    <row r="478" spans="3:10" s="63" customFormat="1" x14ac:dyDescent="0.2">
      <c r="C478" s="64"/>
      <c r="D478" s="65"/>
      <c r="E478" s="136"/>
      <c r="F478" s="136"/>
      <c r="G478" s="65"/>
      <c r="H478" s="136"/>
      <c r="I478" s="137"/>
      <c r="J478" s="139"/>
    </row>
    <row r="479" spans="3:10" s="63" customFormat="1" x14ac:dyDescent="0.2">
      <c r="C479" s="64"/>
      <c r="D479" s="65"/>
      <c r="E479" s="136"/>
      <c r="F479" s="136"/>
      <c r="G479" s="65"/>
      <c r="H479" s="136"/>
      <c r="I479" s="137"/>
      <c r="J479" s="139"/>
    </row>
    <row r="480" spans="3:10" s="63" customFormat="1" x14ac:dyDescent="0.2">
      <c r="C480" s="64"/>
      <c r="D480" s="65"/>
      <c r="E480" s="136"/>
      <c r="F480" s="136"/>
      <c r="G480" s="65"/>
      <c r="H480" s="136"/>
      <c r="I480" s="137"/>
      <c r="J480" s="139"/>
    </row>
    <row r="481" spans="3:10" s="63" customFormat="1" x14ac:dyDescent="0.2">
      <c r="C481" s="64"/>
      <c r="D481" s="65"/>
      <c r="E481" s="136"/>
      <c r="F481" s="136"/>
      <c r="G481" s="65"/>
      <c r="H481" s="136"/>
      <c r="I481" s="137"/>
      <c r="J481" s="139"/>
    </row>
    <row r="482" spans="3:10" s="63" customFormat="1" x14ac:dyDescent="0.2">
      <c r="C482" s="64"/>
      <c r="D482" s="65"/>
      <c r="E482" s="136"/>
      <c r="F482" s="136"/>
      <c r="G482" s="65"/>
      <c r="H482" s="136"/>
      <c r="I482" s="137"/>
      <c r="J482" s="139"/>
    </row>
    <row r="483" spans="3:10" s="63" customFormat="1" x14ac:dyDescent="0.2">
      <c r="C483" s="64"/>
      <c r="D483" s="65"/>
      <c r="E483" s="136"/>
      <c r="F483" s="136"/>
      <c r="G483" s="65"/>
      <c r="H483" s="136"/>
      <c r="I483" s="137"/>
      <c r="J483" s="139"/>
    </row>
    <row r="484" spans="3:10" s="63" customFormat="1" x14ac:dyDescent="0.2">
      <c r="C484" s="64"/>
      <c r="D484" s="65"/>
      <c r="E484" s="136"/>
      <c r="F484" s="136"/>
      <c r="G484" s="65"/>
      <c r="H484" s="136"/>
      <c r="I484" s="137"/>
      <c r="J484" s="139"/>
    </row>
    <row r="485" spans="3:10" s="63" customFormat="1" x14ac:dyDescent="0.2">
      <c r="C485" s="64"/>
      <c r="D485" s="65"/>
      <c r="E485" s="136"/>
      <c r="F485" s="136"/>
      <c r="G485" s="65"/>
      <c r="H485" s="136"/>
      <c r="I485" s="137"/>
      <c r="J485" s="139"/>
    </row>
    <row r="486" spans="3:10" s="63" customFormat="1" x14ac:dyDescent="0.2">
      <c r="C486" s="64"/>
      <c r="D486" s="65"/>
      <c r="E486" s="136"/>
      <c r="F486" s="136"/>
      <c r="G486" s="65"/>
      <c r="H486" s="136"/>
      <c r="I486" s="137"/>
      <c r="J486" s="139"/>
    </row>
    <row r="487" spans="3:10" s="63" customFormat="1" x14ac:dyDescent="0.2">
      <c r="C487" s="64"/>
      <c r="D487" s="65"/>
      <c r="E487" s="136"/>
      <c r="F487" s="136"/>
      <c r="G487" s="65"/>
      <c r="H487" s="136"/>
      <c r="I487" s="137"/>
      <c r="J487" s="139"/>
    </row>
    <row r="488" spans="3:10" s="63" customFormat="1" x14ac:dyDescent="0.2">
      <c r="C488" s="64"/>
      <c r="D488" s="65"/>
      <c r="E488" s="136"/>
      <c r="F488" s="136"/>
      <c r="G488" s="65"/>
      <c r="H488" s="136"/>
      <c r="I488" s="137"/>
      <c r="J488" s="139"/>
    </row>
    <row r="489" spans="3:10" s="63" customFormat="1" x14ac:dyDescent="0.2">
      <c r="C489" s="64"/>
      <c r="D489" s="65"/>
      <c r="E489" s="136"/>
      <c r="F489" s="136"/>
      <c r="G489" s="65"/>
      <c r="H489" s="136"/>
      <c r="I489" s="137"/>
      <c r="J489" s="139"/>
    </row>
    <row r="490" spans="3:10" s="63" customFormat="1" x14ac:dyDescent="0.2">
      <c r="C490" s="64"/>
      <c r="D490" s="65"/>
      <c r="E490" s="136"/>
      <c r="F490" s="136"/>
      <c r="G490" s="65"/>
      <c r="H490" s="136"/>
      <c r="I490" s="137"/>
      <c r="J490" s="139"/>
    </row>
    <row r="491" spans="3:10" s="63" customFormat="1" x14ac:dyDescent="0.2">
      <c r="C491" s="64"/>
      <c r="D491" s="65"/>
      <c r="E491" s="136"/>
      <c r="F491" s="136"/>
      <c r="G491" s="65"/>
      <c r="H491" s="136"/>
      <c r="I491" s="137"/>
      <c r="J491" s="139"/>
    </row>
    <row r="492" spans="3:10" s="63" customFormat="1" x14ac:dyDescent="0.2">
      <c r="C492" s="64"/>
      <c r="D492" s="65"/>
      <c r="E492" s="136"/>
      <c r="F492" s="136"/>
      <c r="G492" s="65"/>
      <c r="H492" s="136"/>
      <c r="I492" s="137"/>
      <c r="J492" s="139"/>
    </row>
    <row r="493" spans="3:10" s="63" customFormat="1" x14ac:dyDescent="0.2">
      <c r="C493" s="64"/>
      <c r="D493" s="65"/>
      <c r="E493" s="136"/>
      <c r="F493" s="136"/>
      <c r="G493" s="65"/>
      <c r="H493" s="136"/>
      <c r="I493" s="137"/>
      <c r="J493" s="139"/>
    </row>
    <row r="494" spans="3:10" s="63" customFormat="1" x14ac:dyDescent="0.2">
      <c r="C494" s="64"/>
      <c r="D494" s="65"/>
      <c r="E494" s="136"/>
      <c r="F494" s="136"/>
      <c r="G494" s="65"/>
      <c r="H494" s="136"/>
      <c r="I494" s="137"/>
      <c r="J494" s="139"/>
    </row>
    <row r="495" spans="3:10" s="63" customFormat="1" x14ac:dyDescent="0.2">
      <c r="C495" s="64"/>
      <c r="D495" s="65"/>
      <c r="E495" s="136"/>
      <c r="F495" s="136"/>
      <c r="G495" s="65"/>
      <c r="H495" s="136"/>
      <c r="I495" s="137"/>
      <c r="J495" s="139"/>
    </row>
    <row r="496" spans="3:10" s="63" customFormat="1" x14ac:dyDescent="0.2">
      <c r="C496" s="64"/>
      <c r="D496" s="65"/>
      <c r="E496" s="136"/>
      <c r="F496" s="136"/>
      <c r="G496" s="65"/>
      <c r="H496" s="136"/>
      <c r="I496" s="137"/>
      <c r="J496" s="139"/>
    </row>
    <row r="497" spans="3:10" s="63" customFormat="1" x14ac:dyDescent="0.2">
      <c r="C497" s="64"/>
      <c r="D497" s="65"/>
      <c r="E497" s="136"/>
      <c r="F497" s="136"/>
      <c r="G497" s="65"/>
      <c r="H497" s="136"/>
      <c r="I497" s="137"/>
      <c r="J497" s="139"/>
    </row>
    <row r="498" spans="3:10" s="63" customFormat="1" x14ac:dyDescent="0.2">
      <c r="C498" s="64"/>
      <c r="D498" s="65"/>
      <c r="E498" s="136"/>
      <c r="F498" s="136"/>
      <c r="G498" s="65"/>
      <c r="H498" s="136"/>
      <c r="I498" s="137"/>
      <c r="J498" s="139"/>
    </row>
    <row r="499" spans="3:10" s="63" customFormat="1" x14ac:dyDescent="0.2">
      <c r="C499" s="64"/>
      <c r="D499" s="65"/>
      <c r="E499" s="136"/>
      <c r="F499" s="136"/>
      <c r="G499" s="65"/>
      <c r="H499" s="136"/>
      <c r="I499" s="137"/>
      <c r="J499" s="139"/>
    </row>
    <row r="500" spans="3:10" s="63" customFormat="1" x14ac:dyDescent="0.2">
      <c r="C500" s="64"/>
      <c r="D500" s="65"/>
      <c r="E500" s="136"/>
      <c r="F500" s="136"/>
      <c r="G500" s="65"/>
      <c r="H500" s="136"/>
      <c r="I500" s="137"/>
      <c r="J500" s="139"/>
    </row>
    <row r="501" spans="3:10" s="63" customFormat="1" x14ac:dyDescent="0.2">
      <c r="C501" s="64"/>
      <c r="D501" s="65"/>
      <c r="E501" s="136"/>
      <c r="F501" s="136"/>
      <c r="G501" s="65"/>
      <c r="H501" s="136"/>
      <c r="I501" s="137"/>
      <c r="J501" s="139"/>
    </row>
    <row r="502" spans="3:10" s="63" customFormat="1" x14ac:dyDescent="0.2">
      <c r="C502" s="64"/>
      <c r="D502" s="65"/>
      <c r="E502" s="136"/>
      <c r="F502" s="136"/>
      <c r="G502" s="65"/>
      <c r="H502" s="136"/>
      <c r="I502" s="137"/>
      <c r="J502" s="139"/>
    </row>
    <row r="503" spans="3:10" s="63" customFormat="1" x14ac:dyDescent="0.2">
      <c r="C503" s="64"/>
      <c r="D503" s="65"/>
      <c r="E503" s="136"/>
      <c r="F503" s="136"/>
      <c r="G503" s="65"/>
      <c r="H503" s="136"/>
      <c r="I503" s="137"/>
      <c r="J503" s="139"/>
    </row>
    <row r="504" spans="3:10" s="63" customFormat="1" x14ac:dyDescent="0.2">
      <c r="C504" s="64"/>
      <c r="D504" s="65"/>
      <c r="E504" s="136"/>
      <c r="F504" s="136"/>
      <c r="G504" s="65"/>
      <c r="H504" s="136"/>
      <c r="I504" s="137"/>
      <c r="J504" s="139"/>
    </row>
    <row r="505" spans="3:10" s="63" customFormat="1" x14ac:dyDescent="0.2">
      <c r="C505" s="64"/>
      <c r="D505" s="65"/>
      <c r="E505" s="136"/>
      <c r="F505" s="136"/>
      <c r="G505" s="65"/>
      <c r="H505" s="136"/>
      <c r="I505" s="137"/>
      <c r="J505" s="139"/>
    </row>
    <row r="506" spans="3:10" s="63" customFormat="1" x14ac:dyDescent="0.2">
      <c r="C506" s="64"/>
      <c r="D506" s="65"/>
      <c r="E506" s="136"/>
      <c r="F506" s="136"/>
      <c r="G506" s="65"/>
      <c r="H506" s="136"/>
      <c r="I506" s="137"/>
      <c r="J506" s="139"/>
    </row>
    <row r="507" spans="3:10" s="63" customFormat="1" x14ac:dyDescent="0.2">
      <c r="C507" s="64"/>
      <c r="D507" s="65"/>
      <c r="E507" s="136"/>
      <c r="F507" s="136"/>
      <c r="G507" s="65"/>
      <c r="H507" s="136"/>
      <c r="I507" s="137"/>
      <c r="J507" s="139"/>
    </row>
    <row r="508" spans="3:10" s="63" customFormat="1" x14ac:dyDescent="0.2">
      <c r="C508" s="64"/>
      <c r="D508" s="65"/>
      <c r="E508" s="136"/>
      <c r="F508" s="136"/>
      <c r="G508" s="65"/>
      <c r="H508" s="136"/>
      <c r="I508" s="137"/>
      <c r="J508" s="139"/>
    </row>
    <row r="509" spans="3:10" s="63" customFormat="1" x14ac:dyDescent="0.2">
      <c r="C509" s="64"/>
      <c r="D509" s="65"/>
      <c r="E509" s="136"/>
      <c r="F509" s="136"/>
      <c r="G509" s="65"/>
      <c r="H509" s="136"/>
      <c r="I509" s="137"/>
      <c r="J509" s="139"/>
    </row>
    <row r="510" spans="3:10" s="63" customFormat="1" x14ac:dyDescent="0.2">
      <c r="C510" s="64"/>
      <c r="D510" s="65"/>
      <c r="E510" s="136"/>
      <c r="F510" s="136"/>
      <c r="G510" s="65"/>
      <c r="H510" s="136"/>
      <c r="I510" s="137"/>
      <c r="J510" s="139"/>
    </row>
    <row r="511" spans="3:10" s="63" customFormat="1" x14ac:dyDescent="0.2">
      <c r="C511" s="64"/>
      <c r="D511" s="65"/>
      <c r="E511" s="136"/>
      <c r="F511" s="136"/>
      <c r="G511" s="65"/>
      <c r="H511" s="136"/>
      <c r="I511" s="137"/>
      <c r="J511" s="139"/>
    </row>
    <row r="512" spans="3:10" s="63" customFormat="1" x14ac:dyDescent="0.2">
      <c r="C512" s="64"/>
      <c r="D512" s="65"/>
      <c r="E512" s="136"/>
      <c r="F512" s="136"/>
      <c r="G512" s="65"/>
      <c r="H512" s="136"/>
      <c r="I512" s="137"/>
      <c r="J512" s="139"/>
    </row>
    <row r="513" spans="3:10" s="63" customFormat="1" x14ac:dyDescent="0.2">
      <c r="C513" s="64"/>
      <c r="D513" s="65"/>
      <c r="E513" s="136"/>
      <c r="F513" s="136"/>
      <c r="G513" s="65"/>
      <c r="H513" s="136"/>
      <c r="I513" s="137"/>
      <c r="J513" s="139"/>
    </row>
    <row r="514" spans="3:10" s="63" customFormat="1" x14ac:dyDescent="0.2">
      <c r="C514" s="64"/>
      <c r="D514" s="65"/>
      <c r="E514" s="136"/>
      <c r="F514" s="136"/>
      <c r="G514" s="65"/>
      <c r="H514" s="136"/>
      <c r="I514" s="137"/>
      <c r="J514" s="139"/>
    </row>
    <row r="515" spans="3:10" s="63" customFormat="1" x14ac:dyDescent="0.2">
      <c r="C515" s="64"/>
      <c r="D515" s="65"/>
      <c r="E515" s="136"/>
      <c r="F515" s="136"/>
      <c r="G515" s="65"/>
      <c r="H515" s="136"/>
      <c r="I515" s="137"/>
      <c r="J515" s="139"/>
    </row>
    <row r="516" spans="3:10" s="63" customFormat="1" x14ac:dyDescent="0.2">
      <c r="C516" s="64"/>
      <c r="D516" s="65"/>
      <c r="E516" s="136"/>
      <c r="F516" s="136"/>
      <c r="G516" s="65"/>
      <c r="H516" s="136"/>
      <c r="I516" s="137"/>
      <c r="J516" s="139"/>
    </row>
    <row r="517" spans="3:10" s="63" customFormat="1" x14ac:dyDescent="0.2">
      <c r="C517" s="64"/>
      <c r="D517" s="65"/>
      <c r="E517" s="136"/>
      <c r="F517" s="136"/>
      <c r="G517" s="65"/>
      <c r="H517" s="136"/>
      <c r="I517" s="137"/>
      <c r="J517" s="139"/>
    </row>
    <row r="518" spans="3:10" s="63" customFormat="1" x14ac:dyDescent="0.2">
      <c r="C518" s="64"/>
      <c r="D518" s="65"/>
      <c r="E518" s="136"/>
      <c r="F518" s="136"/>
      <c r="G518" s="65"/>
      <c r="H518" s="136"/>
      <c r="I518" s="137"/>
      <c r="J518" s="139"/>
    </row>
    <row r="519" spans="3:10" s="63" customFormat="1" x14ac:dyDescent="0.2">
      <c r="C519" s="64"/>
      <c r="D519" s="65"/>
      <c r="E519" s="136"/>
      <c r="F519" s="136"/>
      <c r="G519" s="65"/>
      <c r="H519" s="136"/>
      <c r="I519" s="137"/>
      <c r="J519" s="139"/>
    </row>
    <row r="520" spans="3:10" s="63" customFormat="1" x14ac:dyDescent="0.2">
      <c r="C520" s="64"/>
      <c r="D520" s="65"/>
      <c r="E520" s="136"/>
      <c r="F520" s="136"/>
      <c r="G520" s="65"/>
      <c r="H520" s="136"/>
      <c r="I520" s="137"/>
      <c r="J520" s="139"/>
    </row>
    <row r="521" spans="3:10" s="63" customFormat="1" x14ac:dyDescent="0.2">
      <c r="C521" s="64"/>
      <c r="D521" s="65"/>
      <c r="E521" s="136"/>
      <c r="F521" s="136"/>
      <c r="G521" s="65"/>
      <c r="H521" s="136"/>
      <c r="I521" s="137"/>
      <c r="J521" s="139"/>
    </row>
    <row r="522" spans="3:10" s="63" customFormat="1" x14ac:dyDescent="0.2">
      <c r="C522" s="64"/>
      <c r="D522" s="65"/>
      <c r="E522" s="136"/>
      <c r="F522" s="136"/>
      <c r="G522" s="65"/>
      <c r="H522" s="136"/>
      <c r="I522" s="137"/>
      <c r="J522" s="139"/>
    </row>
    <row r="523" spans="3:10" s="63" customFormat="1" x14ac:dyDescent="0.2">
      <c r="C523" s="64"/>
      <c r="D523" s="65"/>
      <c r="E523" s="136"/>
      <c r="F523" s="136"/>
      <c r="G523" s="65"/>
      <c r="H523" s="136"/>
      <c r="I523" s="137"/>
      <c r="J523" s="139"/>
    </row>
    <row r="524" spans="3:10" s="63" customFormat="1" x14ac:dyDescent="0.2">
      <c r="C524" s="64"/>
      <c r="D524" s="65"/>
      <c r="E524" s="136"/>
      <c r="F524" s="136"/>
      <c r="G524" s="65"/>
      <c r="H524" s="136"/>
      <c r="I524" s="137"/>
      <c r="J524" s="139"/>
    </row>
    <row r="525" spans="3:10" s="63" customFormat="1" x14ac:dyDescent="0.2">
      <c r="C525" s="64"/>
      <c r="D525" s="65"/>
      <c r="E525" s="136"/>
      <c r="F525" s="136"/>
      <c r="G525" s="65"/>
      <c r="H525" s="136"/>
      <c r="I525" s="137"/>
      <c r="J525" s="139"/>
    </row>
    <row r="526" spans="3:10" s="63" customFormat="1" x14ac:dyDescent="0.2">
      <c r="C526" s="64"/>
      <c r="D526" s="65"/>
      <c r="E526" s="136"/>
      <c r="F526" s="136"/>
      <c r="G526" s="65"/>
      <c r="H526" s="136"/>
      <c r="I526" s="137"/>
      <c r="J526" s="139"/>
    </row>
    <row r="527" spans="3:10" s="63" customFormat="1" x14ac:dyDescent="0.2">
      <c r="C527" s="64"/>
      <c r="D527" s="65"/>
      <c r="E527" s="136"/>
      <c r="F527" s="136"/>
      <c r="G527" s="65"/>
      <c r="H527" s="136"/>
      <c r="I527" s="137"/>
      <c r="J527" s="139"/>
    </row>
    <row r="528" spans="3:10" s="63" customFormat="1" x14ac:dyDescent="0.2">
      <c r="C528" s="64"/>
      <c r="D528" s="65"/>
      <c r="E528" s="136"/>
      <c r="F528" s="136"/>
      <c r="G528" s="65"/>
      <c r="H528" s="136"/>
      <c r="I528" s="137"/>
      <c r="J528" s="139"/>
    </row>
    <row r="529" spans="3:10" s="63" customFormat="1" x14ac:dyDescent="0.2">
      <c r="C529" s="64"/>
      <c r="D529" s="65"/>
      <c r="E529" s="136"/>
      <c r="F529" s="136"/>
      <c r="G529" s="65"/>
      <c r="H529" s="136"/>
      <c r="I529" s="137"/>
      <c r="J529" s="139"/>
    </row>
    <row r="530" spans="3:10" s="63" customFormat="1" x14ac:dyDescent="0.2">
      <c r="C530" s="64"/>
      <c r="D530" s="65"/>
      <c r="E530" s="136"/>
      <c r="F530" s="136"/>
      <c r="G530" s="65"/>
      <c r="H530" s="136"/>
      <c r="I530" s="137"/>
      <c r="J530" s="139"/>
    </row>
    <row r="531" spans="3:10" s="63" customFormat="1" x14ac:dyDescent="0.2">
      <c r="C531" s="64"/>
      <c r="D531" s="65"/>
      <c r="E531" s="136"/>
      <c r="F531" s="136"/>
      <c r="G531" s="65"/>
      <c r="H531" s="136"/>
      <c r="I531" s="137"/>
      <c r="J531" s="139"/>
    </row>
    <row r="532" spans="3:10" s="63" customFormat="1" x14ac:dyDescent="0.2">
      <c r="C532" s="64"/>
      <c r="D532" s="65"/>
      <c r="E532" s="136"/>
      <c r="F532" s="136"/>
      <c r="G532" s="65"/>
      <c r="H532" s="136"/>
      <c r="I532" s="137"/>
      <c r="J532" s="139"/>
    </row>
    <row r="533" spans="3:10" s="63" customFormat="1" x14ac:dyDescent="0.2">
      <c r="C533" s="64"/>
      <c r="D533" s="65"/>
      <c r="E533" s="136"/>
      <c r="F533" s="136"/>
      <c r="G533" s="65"/>
      <c r="H533" s="136"/>
      <c r="I533" s="137"/>
      <c r="J533" s="139"/>
    </row>
    <row r="534" spans="3:10" s="63" customFormat="1" x14ac:dyDescent="0.2">
      <c r="C534" s="64"/>
      <c r="D534" s="65"/>
      <c r="E534" s="136"/>
      <c r="F534" s="136"/>
      <c r="G534" s="65"/>
      <c r="H534" s="136"/>
      <c r="I534" s="137"/>
      <c r="J534" s="139"/>
    </row>
    <row r="535" spans="3:10" s="63" customFormat="1" x14ac:dyDescent="0.2">
      <c r="C535" s="64"/>
      <c r="D535" s="65"/>
      <c r="E535" s="136"/>
      <c r="F535" s="136"/>
      <c r="G535" s="65"/>
      <c r="H535" s="136"/>
      <c r="I535" s="137"/>
      <c r="J535" s="139"/>
    </row>
    <row r="536" spans="3:10" s="63" customFormat="1" x14ac:dyDescent="0.2">
      <c r="C536" s="64"/>
      <c r="D536" s="65"/>
      <c r="E536" s="136"/>
      <c r="F536" s="136"/>
      <c r="G536" s="65"/>
      <c r="H536" s="136"/>
      <c r="I536" s="137"/>
      <c r="J536" s="139"/>
    </row>
    <row r="537" spans="3:10" s="63" customFormat="1" x14ac:dyDescent="0.2">
      <c r="C537" s="64"/>
      <c r="D537" s="65"/>
      <c r="E537" s="136"/>
      <c r="F537" s="136"/>
      <c r="G537" s="65"/>
      <c r="H537" s="136"/>
      <c r="I537" s="137"/>
      <c r="J537" s="139"/>
    </row>
    <row r="538" spans="3:10" s="63" customFormat="1" x14ac:dyDescent="0.2">
      <c r="C538" s="64"/>
      <c r="D538" s="65"/>
      <c r="E538" s="136"/>
      <c r="F538" s="136"/>
      <c r="G538" s="65"/>
      <c r="H538" s="136"/>
      <c r="I538" s="137"/>
      <c r="J538" s="139"/>
    </row>
    <row r="539" spans="3:10" s="63" customFormat="1" x14ac:dyDescent="0.2">
      <c r="C539" s="64"/>
      <c r="D539" s="65"/>
      <c r="E539" s="136"/>
      <c r="F539" s="136"/>
      <c r="G539" s="65"/>
      <c r="H539" s="136"/>
      <c r="I539" s="137"/>
      <c r="J539" s="139"/>
    </row>
    <row r="540" spans="3:10" s="63" customFormat="1" x14ac:dyDescent="0.2">
      <c r="C540" s="64"/>
      <c r="D540" s="65"/>
      <c r="E540" s="136"/>
      <c r="F540" s="136"/>
      <c r="G540" s="65"/>
      <c r="H540" s="136"/>
      <c r="I540" s="137"/>
      <c r="J540" s="139"/>
    </row>
    <row r="541" spans="3:10" s="63" customFormat="1" x14ac:dyDescent="0.2">
      <c r="C541" s="64"/>
      <c r="D541" s="65"/>
      <c r="E541" s="136"/>
      <c r="F541" s="136"/>
      <c r="G541" s="65"/>
      <c r="H541" s="136"/>
      <c r="I541" s="137"/>
      <c r="J541" s="139"/>
    </row>
    <row r="542" spans="3:10" s="63" customFormat="1" x14ac:dyDescent="0.2">
      <c r="C542" s="64"/>
      <c r="D542" s="65"/>
      <c r="E542" s="136"/>
      <c r="F542" s="136"/>
      <c r="G542" s="65"/>
      <c r="H542" s="136"/>
      <c r="I542" s="137"/>
      <c r="J542" s="139"/>
    </row>
    <row r="543" spans="3:10" s="63" customFormat="1" x14ac:dyDescent="0.2">
      <c r="C543" s="64"/>
      <c r="D543" s="65"/>
      <c r="E543" s="136"/>
      <c r="F543" s="136"/>
      <c r="G543" s="65"/>
      <c r="H543" s="136"/>
      <c r="I543" s="137"/>
      <c r="J543" s="139"/>
    </row>
    <row r="544" spans="3:10" s="63" customFormat="1" x14ac:dyDescent="0.2">
      <c r="C544" s="64"/>
      <c r="D544" s="65"/>
      <c r="E544" s="136"/>
      <c r="F544" s="136"/>
      <c r="G544" s="65"/>
      <c r="H544" s="136"/>
      <c r="I544" s="137"/>
      <c r="J544" s="139"/>
    </row>
    <row r="545" spans="3:10" s="63" customFormat="1" x14ac:dyDescent="0.2">
      <c r="C545" s="64"/>
      <c r="D545" s="65"/>
      <c r="E545" s="136"/>
      <c r="F545" s="136"/>
      <c r="G545" s="65"/>
      <c r="H545" s="136"/>
      <c r="I545" s="137"/>
      <c r="J545" s="139"/>
    </row>
    <row r="546" spans="3:10" s="63" customFormat="1" x14ac:dyDescent="0.2">
      <c r="C546" s="64"/>
      <c r="D546" s="65"/>
      <c r="E546" s="136"/>
      <c r="F546" s="136"/>
      <c r="G546" s="65"/>
      <c r="H546" s="136"/>
      <c r="I546" s="137"/>
      <c r="J546" s="139"/>
    </row>
    <row r="547" spans="3:10" s="63" customFormat="1" x14ac:dyDescent="0.2">
      <c r="C547" s="64"/>
      <c r="D547" s="65"/>
      <c r="E547" s="136"/>
      <c r="F547" s="136"/>
      <c r="G547" s="65"/>
      <c r="H547" s="136"/>
      <c r="I547" s="137"/>
      <c r="J547" s="139"/>
    </row>
    <row r="548" spans="3:10" s="63" customFormat="1" x14ac:dyDescent="0.2">
      <c r="C548" s="64"/>
      <c r="D548" s="65"/>
      <c r="E548" s="136"/>
      <c r="F548" s="136"/>
      <c r="G548" s="65"/>
      <c r="H548" s="136"/>
      <c r="I548" s="137"/>
      <c r="J548" s="139"/>
    </row>
    <row r="549" spans="3:10" s="63" customFormat="1" x14ac:dyDescent="0.2">
      <c r="C549" s="64"/>
      <c r="D549" s="65"/>
      <c r="E549" s="136"/>
      <c r="F549" s="136"/>
      <c r="G549" s="65"/>
      <c r="H549" s="136"/>
      <c r="I549" s="137"/>
      <c r="J549" s="139"/>
    </row>
    <row r="550" spans="3:10" s="63" customFormat="1" x14ac:dyDescent="0.2">
      <c r="C550" s="64"/>
      <c r="D550" s="65"/>
      <c r="E550" s="136"/>
      <c r="F550" s="136"/>
      <c r="G550" s="65"/>
      <c r="H550" s="136"/>
      <c r="I550" s="137"/>
      <c r="J550" s="139"/>
    </row>
    <row r="551" spans="3:10" s="63" customFormat="1" x14ac:dyDescent="0.2">
      <c r="C551" s="64"/>
      <c r="D551" s="65"/>
      <c r="E551" s="136"/>
      <c r="F551" s="136"/>
      <c r="G551" s="65"/>
      <c r="H551" s="136"/>
      <c r="I551" s="137"/>
      <c r="J551" s="139"/>
    </row>
    <row r="552" spans="3:10" s="63" customFormat="1" x14ac:dyDescent="0.2">
      <c r="C552" s="64"/>
      <c r="D552" s="65"/>
      <c r="E552" s="136"/>
      <c r="F552" s="136"/>
      <c r="G552" s="65"/>
      <c r="H552" s="136"/>
      <c r="I552" s="137"/>
      <c r="J552" s="139"/>
    </row>
    <row r="553" spans="3:10" s="63" customFormat="1" x14ac:dyDescent="0.2">
      <c r="C553" s="64"/>
      <c r="D553" s="65"/>
      <c r="E553" s="136"/>
      <c r="F553" s="136"/>
      <c r="G553" s="65"/>
      <c r="H553" s="136"/>
      <c r="I553" s="137"/>
      <c r="J553" s="139"/>
    </row>
    <row r="554" spans="3:10" s="63" customFormat="1" x14ac:dyDescent="0.2">
      <c r="C554" s="64"/>
      <c r="D554" s="65"/>
      <c r="E554" s="136"/>
      <c r="F554" s="136"/>
      <c r="G554" s="65"/>
      <c r="H554" s="136"/>
      <c r="I554" s="137"/>
      <c r="J554" s="139"/>
    </row>
    <row r="555" spans="3:10" s="63" customFormat="1" x14ac:dyDescent="0.2">
      <c r="C555" s="64"/>
      <c r="D555" s="65"/>
      <c r="E555" s="136"/>
      <c r="F555" s="136"/>
      <c r="G555" s="65"/>
      <c r="H555" s="136"/>
      <c r="I555" s="137"/>
      <c r="J555" s="139"/>
    </row>
    <row r="556" spans="3:10" s="63" customFormat="1" x14ac:dyDescent="0.2">
      <c r="C556" s="64"/>
      <c r="D556" s="65"/>
      <c r="E556" s="136"/>
      <c r="F556" s="136"/>
      <c r="G556" s="65"/>
      <c r="H556" s="136"/>
      <c r="I556" s="137"/>
      <c r="J556" s="139"/>
    </row>
    <row r="557" spans="3:10" s="63" customFormat="1" x14ac:dyDescent="0.2">
      <c r="C557" s="64"/>
      <c r="D557" s="65"/>
      <c r="E557" s="136"/>
      <c r="F557" s="136"/>
      <c r="G557" s="65"/>
      <c r="H557" s="136"/>
      <c r="I557" s="137"/>
      <c r="J557" s="139"/>
    </row>
    <row r="558" spans="3:10" s="63" customFormat="1" x14ac:dyDescent="0.2">
      <c r="C558" s="64"/>
      <c r="D558" s="65"/>
      <c r="E558" s="136"/>
      <c r="F558" s="136"/>
      <c r="G558" s="65"/>
      <c r="H558" s="136"/>
      <c r="I558" s="137"/>
      <c r="J558" s="139"/>
    </row>
    <row r="559" spans="3:10" s="63" customFormat="1" x14ac:dyDescent="0.2">
      <c r="C559" s="64"/>
      <c r="D559" s="65"/>
      <c r="E559" s="136"/>
      <c r="F559" s="136"/>
      <c r="G559" s="65"/>
      <c r="H559" s="136"/>
      <c r="I559" s="137"/>
      <c r="J559" s="139"/>
    </row>
    <row r="560" spans="3:10" s="63" customFormat="1" x14ac:dyDescent="0.2">
      <c r="C560" s="64"/>
      <c r="D560" s="65"/>
      <c r="E560" s="136"/>
      <c r="F560" s="136"/>
      <c r="G560" s="65"/>
      <c r="H560" s="136"/>
      <c r="I560" s="137"/>
      <c r="J560" s="139"/>
    </row>
    <row r="561" spans="3:10" s="63" customFormat="1" x14ac:dyDescent="0.2">
      <c r="C561" s="64"/>
      <c r="D561" s="65"/>
      <c r="E561" s="136"/>
      <c r="F561" s="136"/>
      <c r="G561" s="65"/>
      <c r="H561" s="136"/>
      <c r="I561" s="137"/>
      <c r="J561" s="139"/>
    </row>
    <row r="562" spans="3:10" s="63" customFormat="1" x14ac:dyDescent="0.2">
      <c r="C562" s="64"/>
      <c r="D562" s="65"/>
      <c r="E562" s="136"/>
      <c r="F562" s="136"/>
      <c r="G562" s="65"/>
      <c r="H562" s="136"/>
      <c r="I562" s="137"/>
      <c r="J562" s="139"/>
    </row>
    <row r="563" spans="3:10" s="63" customFormat="1" x14ac:dyDescent="0.2">
      <c r="C563" s="64"/>
      <c r="D563" s="65"/>
      <c r="E563" s="136"/>
      <c r="F563" s="136"/>
      <c r="G563" s="65"/>
      <c r="H563" s="136"/>
      <c r="I563" s="137"/>
      <c r="J563" s="139"/>
    </row>
    <row r="564" spans="3:10" s="63" customFormat="1" x14ac:dyDescent="0.2">
      <c r="C564" s="64"/>
      <c r="D564" s="65"/>
      <c r="E564" s="136"/>
      <c r="F564" s="136"/>
      <c r="G564" s="65"/>
      <c r="H564" s="136"/>
      <c r="I564" s="137"/>
      <c r="J564" s="139"/>
    </row>
    <row r="565" spans="3:10" s="63" customFormat="1" x14ac:dyDescent="0.2">
      <c r="C565" s="64"/>
      <c r="D565" s="65"/>
      <c r="E565" s="136"/>
      <c r="F565" s="136"/>
      <c r="G565" s="65"/>
      <c r="H565" s="136"/>
      <c r="I565" s="137"/>
      <c r="J565" s="139"/>
    </row>
    <row r="566" spans="3:10" s="63" customFormat="1" x14ac:dyDescent="0.2">
      <c r="C566" s="64"/>
      <c r="D566" s="65"/>
      <c r="E566" s="136"/>
      <c r="F566" s="136"/>
      <c r="G566" s="65"/>
      <c r="H566" s="136"/>
      <c r="I566" s="137"/>
      <c r="J566" s="139"/>
    </row>
    <row r="567" spans="3:10" s="63" customFormat="1" x14ac:dyDescent="0.2">
      <c r="C567" s="64"/>
      <c r="D567" s="65"/>
      <c r="E567" s="136"/>
      <c r="F567" s="136"/>
      <c r="G567" s="65"/>
      <c r="H567" s="136"/>
      <c r="I567" s="137"/>
      <c r="J567" s="139"/>
    </row>
    <row r="568" spans="3:10" s="63" customFormat="1" x14ac:dyDescent="0.2">
      <c r="C568" s="64"/>
      <c r="D568" s="65"/>
      <c r="E568" s="136"/>
      <c r="F568" s="136"/>
      <c r="G568" s="65"/>
      <c r="H568" s="136"/>
      <c r="I568" s="137"/>
      <c r="J568" s="139"/>
    </row>
    <row r="569" spans="3:10" s="63" customFormat="1" x14ac:dyDescent="0.2">
      <c r="C569" s="64"/>
      <c r="D569" s="65"/>
      <c r="E569" s="136"/>
      <c r="F569" s="136"/>
      <c r="G569" s="65"/>
      <c r="H569" s="136"/>
      <c r="I569" s="137"/>
      <c r="J569" s="139"/>
    </row>
    <row r="570" spans="3:10" s="63" customFormat="1" x14ac:dyDescent="0.2">
      <c r="C570" s="64"/>
      <c r="D570" s="65"/>
      <c r="E570" s="136"/>
      <c r="F570" s="136"/>
      <c r="G570" s="65"/>
      <c r="H570" s="136"/>
      <c r="I570" s="137"/>
      <c r="J570" s="139"/>
    </row>
    <row r="571" spans="3:10" s="63" customFormat="1" x14ac:dyDescent="0.2">
      <c r="C571" s="64"/>
      <c r="D571" s="65"/>
      <c r="E571" s="136"/>
      <c r="F571" s="136"/>
      <c r="G571" s="65"/>
      <c r="H571" s="136"/>
      <c r="I571" s="137"/>
      <c r="J571" s="139"/>
    </row>
    <row r="572" spans="3:10" s="63" customFormat="1" x14ac:dyDescent="0.2">
      <c r="C572" s="64"/>
      <c r="D572" s="65"/>
      <c r="E572" s="136"/>
      <c r="F572" s="136"/>
      <c r="G572" s="65"/>
      <c r="H572" s="136"/>
      <c r="I572" s="137"/>
      <c r="J572" s="139"/>
    </row>
    <row r="573" spans="3:10" s="63" customFormat="1" x14ac:dyDescent="0.2">
      <c r="C573" s="64"/>
      <c r="D573" s="65"/>
      <c r="E573" s="136"/>
      <c r="F573" s="136"/>
      <c r="G573" s="65"/>
      <c r="H573" s="136"/>
      <c r="I573" s="137"/>
      <c r="J573" s="139"/>
    </row>
    <row r="574" spans="3:10" s="63" customFormat="1" x14ac:dyDescent="0.2">
      <c r="C574" s="64"/>
      <c r="D574" s="65"/>
      <c r="E574" s="136"/>
      <c r="F574" s="136"/>
      <c r="G574" s="65"/>
      <c r="H574" s="136"/>
      <c r="I574" s="137"/>
      <c r="J574" s="139"/>
    </row>
    <row r="575" spans="3:10" s="63" customFormat="1" x14ac:dyDescent="0.2">
      <c r="C575" s="64"/>
      <c r="D575" s="65"/>
      <c r="E575" s="136"/>
      <c r="F575" s="136"/>
      <c r="G575" s="65"/>
      <c r="H575" s="136"/>
      <c r="I575" s="137"/>
      <c r="J575" s="139"/>
    </row>
    <row r="576" spans="3:10" s="63" customFormat="1" x14ac:dyDescent="0.2">
      <c r="C576" s="64"/>
      <c r="D576" s="65"/>
      <c r="E576" s="136"/>
      <c r="F576" s="136"/>
      <c r="G576" s="65"/>
      <c r="H576" s="136"/>
      <c r="I576" s="137"/>
      <c r="J576" s="139"/>
    </row>
    <row r="577" spans="3:10" s="63" customFormat="1" x14ac:dyDescent="0.2">
      <c r="C577" s="64"/>
      <c r="D577" s="65"/>
      <c r="E577" s="136"/>
      <c r="F577" s="136"/>
      <c r="G577" s="65"/>
      <c r="H577" s="136"/>
      <c r="I577" s="137"/>
      <c r="J577" s="139"/>
    </row>
    <row r="578" spans="3:10" s="63" customFormat="1" x14ac:dyDescent="0.2">
      <c r="C578" s="64"/>
      <c r="D578" s="65"/>
      <c r="E578" s="136"/>
      <c r="F578" s="136"/>
      <c r="G578" s="65"/>
      <c r="H578" s="136"/>
      <c r="I578" s="137"/>
      <c r="J578" s="139"/>
    </row>
    <row r="579" spans="3:10" s="63" customFormat="1" x14ac:dyDescent="0.2">
      <c r="C579" s="64"/>
      <c r="D579" s="65"/>
      <c r="E579" s="136"/>
      <c r="F579" s="136"/>
      <c r="G579" s="65"/>
      <c r="H579" s="136"/>
      <c r="I579" s="137"/>
      <c r="J579" s="139"/>
    </row>
    <row r="580" spans="3:10" s="63" customFormat="1" x14ac:dyDescent="0.2">
      <c r="C580" s="64"/>
      <c r="D580" s="65"/>
      <c r="E580" s="136"/>
      <c r="F580" s="136"/>
      <c r="G580" s="65"/>
      <c r="H580" s="136"/>
      <c r="I580" s="137"/>
      <c r="J580" s="139"/>
    </row>
    <row r="581" spans="3:10" s="63" customFormat="1" x14ac:dyDescent="0.2">
      <c r="C581" s="64"/>
      <c r="D581" s="65"/>
      <c r="E581" s="136"/>
      <c r="F581" s="136"/>
      <c r="G581" s="65"/>
      <c r="H581" s="136"/>
      <c r="I581" s="137"/>
      <c r="J581" s="139"/>
    </row>
    <row r="582" spans="3:10" s="63" customFormat="1" x14ac:dyDescent="0.2">
      <c r="C582" s="64"/>
      <c r="D582" s="65"/>
      <c r="E582" s="136"/>
      <c r="F582" s="136"/>
      <c r="G582" s="65"/>
      <c r="H582" s="136"/>
      <c r="I582" s="137"/>
      <c r="J582" s="139"/>
    </row>
    <row r="583" spans="3:10" s="63" customFormat="1" x14ac:dyDescent="0.2">
      <c r="C583" s="64"/>
      <c r="D583" s="65"/>
      <c r="E583" s="136"/>
      <c r="F583" s="136"/>
      <c r="G583" s="65"/>
      <c r="H583" s="136"/>
      <c r="I583" s="137"/>
      <c r="J583" s="139"/>
    </row>
    <row r="584" spans="3:10" s="63" customFormat="1" x14ac:dyDescent="0.2">
      <c r="C584" s="64"/>
      <c r="D584" s="65"/>
      <c r="E584" s="136"/>
      <c r="F584" s="136"/>
      <c r="G584" s="65"/>
      <c r="H584" s="136"/>
      <c r="I584" s="137"/>
      <c r="J584" s="139"/>
    </row>
    <row r="585" spans="3:10" s="63" customFormat="1" x14ac:dyDescent="0.2">
      <c r="C585" s="64"/>
      <c r="D585" s="65"/>
      <c r="E585" s="136"/>
      <c r="F585" s="136"/>
      <c r="G585" s="65"/>
      <c r="H585" s="136"/>
      <c r="I585" s="137"/>
      <c r="J585" s="139"/>
    </row>
    <row r="586" spans="3:10" s="63" customFormat="1" x14ac:dyDescent="0.2">
      <c r="C586" s="64"/>
      <c r="D586" s="65"/>
      <c r="E586" s="136"/>
      <c r="F586" s="136"/>
      <c r="G586" s="65"/>
      <c r="H586" s="136"/>
      <c r="I586" s="137"/>
      <c r="J586" s="139"/>
    </row>
    <row r="587" spans="3:10" s="63" customFormat="1" x14ac:dyDescent="0.2">
      <c r="C587" s="64"/>
      <c r="D587" s="65"/>
      <c r="E587" s="136"/>
      <c r="F587" s="136"/>
      <c r="G587" s="65"/>
      <c r="H587" s="136"/>
      <c r="I587" s="137"/>
      <c r="J587" s="139"/>
    </row>
    <row r="588" spans="3:10" s="63" customFormat="1" x14ac:dyDescent="0.2">
      <c r="C588" s="64"/>
      <c r="D588" s="65"/>
      <c r="E588" s="136"/>
      <c r="F588" s="136"/>
      <c r="G588" s="65"/>
      <c r="H588" s="136"/>
      <c r="I588" s="137"/>
      <c r="J588" s="139"/>
    </row>
    <row r="589" spans="3:10" s="63" customFormat="1" x14ac:dyDescent="0.2">
      <c r="C589" s="64"/>
      <c r="D589" s="65"/>
      <c r="E589" s="136"/>
      <c r="F589" s="136"/>
      <c r="G589" s="65"/>
      <c r="H589" s="136"/>
      <c r="I589" s="137"/>
      <c r="J589" s="139"/>
    </row>
    <row r="590" spans="3:10" s="63" customFormat="1" x14ac:dyDescent="0.2">
      <c r="C590" s="64"/>
      <c r="D590" s="65"/>
      <c r="E590" s="136"/>
      <c r="F590" s="136"/>
      <c r="G590" s="65"/>
      <c r="H590" s="136"/>
      <c r="I590" s="137"/>
      <c r="J590" s="139"/>
    </row>
    <row r="591" spans="3:10" s="63" customFormat="1" x14ac:dyDescent="0.2">
      <c r="C591" s="64"/>
      <c r="D591" s="65"/>
      <c r="E591" s="136"/>
      <c r="F591" s="136"/>
      <c r="G591" s="65"/>
      <c r="H591" s="136"/>
      <c r="I591" s="137"/>
      <c r="J591" s="139"/>
    </row>
    <row r="592" spans="3:10" s="63" customFormat="1" x14ac:dyDescent="0.2">
      <c r="C592" s="64"/>
      <c r="D592" s="65"/>
      <c r="E592" s="136"/>
      <c r="F592" s="136"/>
      <c r="G592" s="65"/>
      <c r="H592" s="136"/>
      <c r="I592" s="137"/>
      <c r="J592" s="139"/>
    </row>
    <row r="593" spans="3:10" s="63" customFormat="1" x14ac:dyDescent="0.2">
      <c r="C593" s="64"/>
      <c r="D593" s="65"/>
      <c r="E593" s="136"/>
      <c r="F593" s="136"/>
      <c r="G593" s="65"/>
      <c r="H593" s="136"/>
      <c r="I593" s="137"/>
      <c r="J593" s="139"/>
    </row>
    <row r="594" spans="3:10" s="63" customFormat="1" x14ac:dyDescent="0.2">
      <c r="C594" s="64"/>
      <c r="D594" s="65"/>
      <c r="E594" s="136"/>
      <c r="F594" s="136"/>
      <c r="G594" s="65"/>
      <c r="H594" s="136"/>
      <c r="I594" s="137"/>
      <c r="J594" s="139"/>
    </row>
    <row r="595" spans="3:10" s="63" customFormat="1" x14ac:dyDescent="0.2">
      <c r="C595" s="64"/>
      <c r="D595" s="65"/>
      <c r="E595" s="136"/>
      <c r="F595" s="136"/>
      <c r="G595" s="65"/>
      <c r="H595" s="136"/>
      <c r="I595" s="137"/>
      <c r="J595" s="139"/>
    </row>
    <row r="596" spans="3:10" s="63" customFormat="1" x14ac:dyDescent="0.2">
      <c r="C596" s="64"/>
      <c r="D596" s="65"/>
      <c r="E596" s="136"/>
      <c r="F596" s="136"/>
      <c r="G596" s="65"/>
      <c r="H596" s="136"/>
      <c r="I596" s="137"/>
      <c r="J596" s="139"/>
    </row>
    <row r="597" spans="3:10" s="63" customFormat="1" x14ac:dyDescent="0.2">
      <c r="C597" s="64"/>
      <c r="D597" s="65"/>
      <c r="E597" s="136"/>
      <c r="F597" s="136"/>
      <c r="G597" s="65"/>
      <c r="H597" s="136"/>
      <c r="I597" s="137"/>
      <c r="J597" s="139"/>
    </row>
    <row r="598" spans="3:10" s="63" customFormat="1" x14ac:dyDescent="0.2">
      <c r="C598" s="64"/>
      <c r="D598" s="65"/>
      <c r="E598" s="136"/>
      <c r="F598" s="136"/>
      <c r="G598" s="65"/>
      <c r="H598" s="136"/>
      <c r="I598" s="137"/>
      <c r="J598" s="139"/>
    </row>
    <row r="599" spans="3:10" s="63" customFormat="1" x14ac:dyDescent="0.2">
      <c r="C599" s="64"/>
      <c r="D599" s="65"/>
      <c r="E599" s="136"/>
      <c r="F599" s="136"/>
      <c r="G599" s="65"/>
      <c r="H599" s="136"/>
      <c r="I599" s="137"/>
      <c r="J599" s="139"/>
    </row>
    <row r="600" spans="3:10" s="63" customFormat="1" x14ac:dyDescent="0.2">
      <c r="C600" s="64"/>
      <c r="D600" s="65"/>
      <c r="E600" s="136"/>
      <c r="F600" s="136"/>
      <c r="G600" s="65"/>
      <c r="H600" s="136"/>
      <c r="I600" s="137"/>
      <c r="J600" s="139"/>
    </row>
    <row r="601" spans="3:10" s="63" customFormat="1" x14ac:dyDescent="0.2">
      <c r="C601" s="64"/>
      <c r="D601" s="65"/>
      <c r="E601" s="136"/>
      <c r="F601" s="136"/>
      <c r="G601" s="65"/>
      <c r="H601" s="136"/>
      <c r="I601" s="137"/>
      <c r="J601" s="139"/>
    </row>
    <row r="602" spans="3:10" s="63" customFormat="1" x14ac:dyDescent="0.2">
      <c r="C602" s="64"/>
      <c r="D602" s="65"/>
      <c r="E602" s="136"/>
      <c r="F602" s="136"/>
      <c r="G602" s="65"/>
      <c r="H602" s="136"/>
      <c r="I602" s="137"/>
      <c r="J602" s="139"/>
    </row>
    <row r="603" spans="3:10" s="63" customFormat="1" x14ac:dyDescent="0.2">
      <c r="C603" s="64"/>
      <c r="D603" s="65"/>
      <c r="E603" s="136"/>
      <c r="F603" s="136"/>
      <c r="G603" s="65"/>
      <c r="H603" s="136"/>
      <c r="I603" s="137"/>
      <c r="J603" s="139"/>
    </row>
    <row r="604" spans="3:10" s="63" customFormat="1" x14ac:dyDescent="0.2">
      <c r="C604" s="64"/>
      <c r="D604" s="65"/>
      <c r="E604" s="136"/>
      <c r="F604" s="136"/>
      <c r="G604" s="65"/>
      <c r="H604" s="136"/>
      <c r="I604" s="137"/>
      <c r="J604" s="139"/>
    </row>
    <row r="605" spans="3:10" s="63" customFormat="1" x14ac:dyDescent="0.2">
      <c r="C605" s="64"/>
      <c r="D605" s="65"/>
      <c r="E605" s="136"/>
      <c r="F605" s="136"/>
      <c r="G605" s="65"/>
      <c r="H605" s="136"/>
      <c r="I605" s="137"/>
      <c r="J605" s="139"/>
    </row>
    <row r="606" spans="3:10" s="63" customFormat="1" x14ac:dyDescent="0.2">
      <c r="C606" s="64"/>
      <c r="D606" s="65"/>
      <c r="E606" s="136"/>
      <c r="F606" s="136"/>
      <c r="G606" s="65"/>
      <c r="H606" s="136"/>
      <c r="I606" s="137"/>
      <c r="J606" s="139"/>
    </row>
    <row r="607" spans="3:10" s="63" customFormat="1" x14ac:dyDescent="0.2">
      <c r="C607" s="64"/>
      <c r="D607" s="65"/>
      <c r="E607" s="136"/>
      <c r="F607" s="136"/>
      <c r="G607" s="65"/>
      <c r="H607" s="136"/>
      <c r="I607" s="137"/>
      <c r="J607" s="139"/>
    </row>
    <row r="608" spans="3:10" s="63" customFormat="1" x14ac:dyDescent="0.2">
      <c r="C608" s="64"/>
      <c r="D608" s="65"/>
      <c r="E608" s="136"/>
      <c r="F608" s="136"/>
      <c r="G608" s="65"/>
      <c r="H608" s="136"/>
      <c r="I608" s="137"/>
      <c r="J608" s="139"/>
    </row>
    <row r="609" spans="3:10" s="63" customFormat="1" x14ac:dyDescent="0.2">
      <c r="C609" s="64"/>
      <c r="D609" s="65"/>
      <c r="E609" s="136"/>
      <c r="F609" s="136"/>
      <c r="G609" s="65"/>
      <c r="H609" s="136"/>
      <c r="I609" s="137"/>
      <c r="J609" s="139"/>
    </row>
    <row r="610" spans="3:10" s="63" customFormat="1" x14ac:dyDescent="0.2">
      <c r="C610" s="64"/>
      <c r="D610" s="65"/>
      <c r="E610" s="136"/>
      <c r="F610" s="136"/>
      <c r="G610" s="65"/>
      <c r="H610" s="136"/>
      <c r="I610" s="137"/>
      <c r="J610" s="139"/>
    </row>
    <row r="611" spans="3:10" s="63" customFormat="1" x14ac:dyDescent="0.2">
      <c r="C611" s="64"/>
      <c r="D611" s="65"/>
      <c r="E611" s="136"/>
      <c r="F611" s="136"/>
      <c r="G611" s="65"/>
      <c r="H611" s="136"/>
      <c r="I611" s="137"/>
      <c r="J611" s="139"/>
    </row>
    <row r="612" spans="3:10" s="63" customFormat="1" x14ac:dyDescent="0.2">
      <c r="C612" s="64"/>
      <c r="D612" s="65"/>
      <c r="E612" s="136"/>
      <c r="F612" s="136"/>
      <c r="G612" s="65"/>
      <c r="H612" s="136"/>
      <c r="I612" s="137"/>
      <c r="J612" s="139"/>
    </row>
    <row r="613" spans="3:10" s="63" customFormat="1" x14ac:dyDescent="0.2">
      <c r="C613" s="135"/>
      <c r="D613" s="136"/>
      <c r="E613" s="136"/>
      <c r="F613" s="136"/>
      <c r="G613" s="136"/>
      <c r="H613" s="136"/>
      <c r="I613" s="137"/>
      <c r="J613" s="138"/>
    </row>
    <row r="614" spans="3:10" s="63" customFormat="1" x14ac:dyDescent="0.2">
      <c r="C614" s="64"/>
      <c r="D614" s="65"/>
      <c r="E614" s="136"/>
      <c r="F614" s="136"/>
      <c r="G614" s="65"/>
      <c r="H614" s="136"/>
      <c r="I614" s="137"/>
      <c r="J614" s="139"/>
    </row>
    <row r="615" spans="3:10" s="63" customFormat="1" x14ac:dyDescent="0.2">
      <c r="C615" s="64"/>
      <c r="D615" s="65"/>
      <c r="E615" s="136"/>
      <c r="F615" s="136"/>
      <c r="G615" s="65"/>
      <c r="H615" s="136"/>
      <c r="I615" s="137"/>
      <c r="J615" s="139"/>
    </row>
    <row r="616" spans="3:10" s="63" customFormat="1" x14ac:dyDescent="0.2">
      <c r="C616" s="64"/>
      <c r="D616" s="65"/>
      <c r="E616" s="136"/>
      <c r="F616" s="136"/>
      <c r="G616" s="65"/>
      <c r="H616" s="136"/>
      <c r="I616" s="137"/>
      <c r="J616" s="139"/>
    </row>
    <row r="617" spans="3:10" s="63" customFormat="1" x14ac:dyDescent="0.2">
      <c r="C617" s="64"/>
      <c r="D617" s="65"/>
      <c r="E617" s="136"/>
      <c r="F617" s="136"/>
      <c r="G617" s="65"/>
      <c r="H617" s="136"/>
      <c r="I617" s="137"/>
      <c r="J617" s="139"/>
    </row>
    <row r="618" spans="3:10" s="63" customFormat="1" x14ac:dyDescent="0.2">
      <c r="C618" s="64"/>
      <c r="D618" s="65"/>
      <c r="E618" s="136"/>
      <c r="F618" s="136"/>
      <c r="G618" s="65"/>
      <c r="H618" s="136"/>
      <c r="I618" s="137"/>
      <c r="J618" s="139"/>
    </row>
    <row r="619" spans="3:10" s="63" customFormat="1" x14ac:dyDescent="0.2">
      <c r="C619" s="64"/>
      <c r="D619" s="65"/>
      <c r="E619" s="136"/>
      <c r="F619" s="136"/>
      <c r="G619" s="65"/>
      <c r="H619" s="136"/>
      <c r="I619" s="137"/>
      <c r="J619" s="139"/>
    </row>
    <row r="620" spans="3:10" s="63" customFormat="1" x14ac:dyDescent="0.2">
      <c r="C620" s="64"/>
      <c r="D620" s="65"/>
      <c r="E620" s="136"/>
      <c r="F620" s="136"/>
      <c r="G620" s="65"/>
      <c r="H620" s="136"/>
      <c r="I620" s="137"/>
      <c r="J620" s="139"/>
    </row>
    <row r="621" spans="3:10" s="63" customFormat="1" x14ac:dyDescent="0.2">
      <c r="C621" s="64"/>
      <c r="D621" s="65"/>
      <c r="E621" s="136"/>
      <c r="F621" s="136"/>
      <c r="G621" s="65"/>
      <c r="H621" s="136"/>
      <c r="I621" s="137"/>
      <c r="J621" s="139"/>
    </row>
    <row r="622" spans="3:10" s="63" customFormat="1" x14ac:dyDescent="0.2">
      <c r="C622" s="64"/>
      <c r="D622" s="65"/>
      <c r="E622" s="136"/>
      <c r="F622" s="136"/>
      <c r="G622" s="65"/>
      <c r="H622" s="136"/>
      <c r="I622" s="137"/>
      <c r="J622" s="139"/>
    </row>
    <row r="623" spans="3:10" s="63" customFormat="1" x14ac:dyDescent="0.2">
      <c r="C623" s="64"/>
      <c r="D623" s="65"/>
      <c r="E623" s="136"/>
      <c r="F623" s="136"/>
      <c r="G623" s="65"/>
      <c r="H623" s="136"/>
      <c r="I623" s="137"/>
      <c r="J623" s="139"/>
    </row>
    <row r="624" spans="3:10" s="63" customFormat="1" x14ac:dyDescent="0.2">
      <c r="C624" s="64"/>
      <c r="D624" s="65"/>
      <c r="E624" s="136"/>
      <c r="F624" s="136"/>
      <c r="G624" s="65"/>
      <c r="H624" s="136"/>
      <c r="I624" s="137"/>
      <c r="J624" s="139"/>
    </row>
    <row r="625" spans="3:10" s="63" customFormat="1" x14ac:dyDescent="0.2">
      <c r="C625" s="64"/>
      <c r="D625" s="65"/>
      <c r="E625" s="136"/>
      <c r="F625" s="136"/>
      <c r="G625" s="65"/>
      <c r="H625" s="136"/>
      <c r="I625" s="137"/>
      <c r="J625" s="139"/>
    </row>
    <row r="626" spans="3:10" s="63" customFormat="1" x14ac:dyDescent="0.2">
      <c r="C626" s="64"/>
      <c r="D626" s="65"/>
      <c r="E626" s="136"/>
      <c r="F626" s="136"/>
      <c r="G626" s="65"/>
      <c r="H626" s="136"/>
      <c r="I626" s="137"/>
      <c r="J626" s="139"/>
    </row>
    <row r="627" spans="3:10" s="63" customFormat="1" x14ac:dyDescent="0.2">
      <c r="C627" s="64"/>
      <c r="D627" s="65"/>
      <c r="E627" s="136"/>
      <c r="F627" s="136"/>
      <c r="G627" s="65"/>
      <c r="H627" s="136"/>
      <c r="I627" s="137"/>
      <c r="J627" s="139"/>
    </row>
    <row r="628" spans="3:10" s="63" customFormat="1" x14ac:dyDescent="0.2">
      <c r="C628" s="64"/>
      <c r="D628" s="65"/>
      <c r="E628" s="136"/>
      <c r="F628" s="136"/>
      <c r="G628" s="65"/>
      <c r="H628" s="136"/>
      <c r="I628" s="137"/>
      <c r="J628" s="139"/>
    </row>
    <row r="629" spans="3:10" s="63" customFormat="1" x14ac:dyDescent="0.2">
      <c r="C629" s="64"/>
      <c r="D629" s="65"/>
      <c r="E629" s="136"/>
      <c r="F629" s="136"/>
      <c r="G629" s="65"/>
      <c r="H629" s="136"/>
      <c r="I629" s="137"/>
      <c r="J629" s="139"/>
    </row>
    <row r="630" spans="3:10" s="63" customFormat="1" x14ac:dyDescent="0.2">
      <c r="C630" s="64"/>
      <c r="D630" s="65"/>
      <c r="E630" s="136"/>
      <c r="F630" s="136"/>
      <c r="G630" s="65"/>
      <c r="H630" s="136"/>
      <c r="I630" s="137"/>
      <c r="J630" s="139"/>
    </row>
    <row r="631" spans="3:10" s="63" customFormat="1" x14ac:dyDescent="0.2">
      <c r="C631" s="64"/>
      <c r="D631" s="65"/>
      <c r="E631" s="136"/>
      <c r="F631" s="136"/>
      <c r="G631" s="65"/>
      <c r="H631" s="136"/>
      <c r="I631" s="137"/>
      <c r="J631" s="139"/>
    </row>
    <row r="632" spans="3:10" s="63" customFormat="1" x14ac:dyDescent="0.2">
      <c r="C632" s="64"/>
      <c r="D632" s="65"/>
      <c r="E632" s="136"/>
      <c r="F632" s="136"/>
      <c r="G632" s="65"/>
      <c r="H632" s="136"/>
      <c r="I632" s="137"/>
      <c r="J632" s="139"/>
    </row>
    <row r="633" spans="3:10" s="63" customFormat="1" x14ac:dyDescent="0.2">
      <c r="C633" s="64"/>
      <c r="D633" s="65"/>
      <c r="E633" s="136"/>
      <c r="F633" s="136"/>
      <c r="G633" s="65"/>
      <c r="H633" s="136"/>
      <c r="I633" s="137"/>
      <c r="J633" s="139"/>
    </row>
    <row r="634" spans="3:10" s="63" customFormat="1" x14ac:dyDescent="0.2">
      <c r="C634" s="64"/>
      <c r="D634" s="65"/>
      <c r="E634" s="136"/>
      <c r="F634" s="136"/>
      <c r="G634" s="65"/>
      <c r="H634" s="136"/>
      <c r="I634" s="137"/>
      <c r="J634" s="139"/>
    </row>
    <row r="635" spans="3:10" s="63" customFormat="1" x14ac:dyDescent="0.2">
      <c r="C635" s="64"/>
      <c r="D635" s="65"/>
      <c r="E635" s="136"/>
      <c r="F635" s="136"/>
      <c r="G635" s="65"/>
      <c r="H635" s="136"/>
      <c r="I635" s="137"/>
      <c r="J635" s="139"/>
    </row>
    <row r="636" spans="3:10" s="63" customFormat="1" x14ac:dyDescent="0.2">
      <c r="C636" s="64"/>
      <c r="D636" s="65"/>
      <c r="E636" s="136"/>
      <c r="F636" s="136"/>
      <c r="G636" s="65"/>
      <c r="H636" s="136"/>
      <c r="I636" s="137"/>
      <c r="J636" s="139"/>
    </row>
    <row r="637" spans="3:10" s="63" customFormat="1" x14ac:dyDescent="0.2">
      <c r="C637" s="64"/>
      <c r="D637" s="65"/>
      <c r="E637" s="136"/>
      <c r="F637" s="136"/>
      <c r="G637" s="65"/>
      <c r="H637" s="136"/>
      <c r="I637" s="137"/>
      <c r="J637" s="139"/>
    </row>
    <row r="638" spans="3:10" s="63" customFormat="1" x14ac:dyDescent="0.2">
      <c r="C638" s="64"/>
      <c r="D638" s="65"/>
      <c r="E638" s="136"/>
      <c r="F638" s="136"/>
      <c r="G638" s="65"/>
      <c r="H638" s="136"/>
      <c r="I638" s="137"/>
      <c r="J638" s="139"/>
    </row>
    <row r="639" spans="3:10" s="63" customFormat="1" x14ac:dyDescent="0.2">
      <c r="C639" s="64"/>
      <c r="D639" s="65"/>
      <c r="E639" s="136"/>
      <c r="F639" s="136"/>
      <c r="G639" s="65"/>
      <c r="H639" s="136"/>
      <c r="I639" s="137"/>
      <c r="J639" s="139"/>
    </row>
    <row r="640" spans="3:10" s="63" customFormat="1" x14ac:dyDescent="0.2">
      <c r="C640" s="64"/>
      <c r="D640" s="65"/>
      <c r="E640" s="136"/>
      <c r="F640" s="136"/>
      <c r="G640" s="65"/>
      <c r="H640" s="136"/>
      <c r="I640" s="137"/>
      <c r="J640" s="139"/>
    </row>
    <row r="641" spans="3:10" s="63" customFormat="1" x14ac:dyDescent="0.2">
      <c r="C641" s="64"/>
      <c r="D641" s="65"/>
      <c r="E641" s="136"/>
      <c r="F641" s="136"/>
      <c r="G641" s="65"/>
      <c r="H641" s="136"/>
      <c r="I641" s="137"/>
      <c r="J641" s="139"/>
    </row>
    <row r="642" spans="3:10" s="63" customFormat="1" x14ac:dyDescent="0.2">
      <c r="C642" s="64"/>
      <c r="D642" s="65"/>
      <c r="E642" s="136"/>
      <c r="F642" s="136"/>
      <c r="G642" s="65"/>
      <c r="H642" s="136"/>
      <c r="I642" s="137"/>
      <c r="J642" s="139"/>
    </row>
    <row r="643" spans="3:10" s="63" customFormat="1" x14ac:dyDescent="0.2">
      <c r="C643" s="64"/>
      <c r="D643" s="65"/>
      <c r="E643" s="136"/>
      <c r="F643" s="136"/>
      <c r="G643" s="65"/>
      <c r="H643" s="136"/>
      <c r="I643" s="137"/>
      <c r="J643" s="139"/>
    </row>
    <row r="644" spans="3:10" s="63" customFormat="1" x14ac:dyDescent="0.2">
      <c r="C644" s="64"/>
      <c r="D644" s="65"/>
      <c r="E644" s="136"/>
      <c r="F644" s="136"/>
      <c r="G644" s="65"/>
      <c r="H644" s="136"/>
      <c r="I644" s="137"/>
      <c r="J644" s="139"/>
    </row>
    <row r="645" spans="3:10" s="63" customFormat="1" x14ac:dyDescent="0.2">
      <c r="C645" s="64"/>
      <c r="D645" s="65"/>
      <c r="E645" s="136"/>
      <c r="F645" s="136"/>
      <c r="G645" s="65"/>
      <c r="H645" s="136"/>
      <c r="I645" s="137"/>
      <c r="J645" s="139"/>
    </row>
    <row r="646" spans="3:10" s="63" customFormat="1" x14ac:dyDescent="0.2">
      <c r="C646" s="64"/>
      <c r="D646" s="65"/>
      <c r="E646" s="136"/>
      <c r="F646" s="136"/>
      <c r="G646" s="65"/>
      <c r="H646" s="136"/>
      <c r="I646" s="137"/>
      <c r="J646" s="139"/>
    </row>
    <row r="647" spans="3:10" s="63" customFormat="1" x14ac:dyDescent="0.2">
      <c r="C647" s="64"/>
      <c r="D647" s="65"/>
      <c r="E647" s="136"/>
      <c r="F647" s="136"/>
      <c r="G647" s="65"/>
      <c r="H647" s="136"/>
      <c r="I647" s="137"/>
      <c r="J647" s="139"/>
    </row>
    <row r="648" spans="3:10" s="63" customFormat="1" x14ac:dyDescent="0.2">
      <c r="C648" s="64"/>
      <c r="D648" s="65"/>
      <c r="E648" s="136"/>
      <c r="F648" s="136"/>
      <c r="G648" s="65"/>
      <c r="H648" s="136"/>
      <c r="I648" s="137"/>
      <c r="J648" s="139"/>
    </row>
    <row r="649" spans="3:10" s="63" customFormat="1" x14ac:dyDescent="0.2">
      <c r="C649" s="64"/>
      <c r="D649" s="65"/>
      <c r="E649" s="136"/>
      <c r="F649" s="136"/>
      <c r="G649" s="65"/>
      <c r="H649" s="136"/>
      <c r="I649" s="137"/>
      <c r="J649" s="139"/>
    </row>
    <row r="650" spans="3:10" s="63" customFormat="1" x14ac:dyDescent="0.2">
      <c r="C650" s="64"/>
      <c r="D650" s="65"/>
      <c r="E650" s="136"/>
      <c r="F650" s="136"/>
      <c r="G650" s="65"/>
      <c r="H650" s="136"/>
      <c r="I650" s="137"/>
      <c r="J650" s="139"/>
    </row>
    <row r="651" spans="3:10" s="63" customFormat="1" x14ac:dyDescent="0.2">
      <c r="C651" s="64"/>
      <c r="D651" s="65"/>
      <c r="E651" s="136"/>
      <c r="F651" s="136"/>
      <c r="G651" s="65"/>
      <c r="H651" s="136"/>
      <c r="I651" s="137"/>
      <c r="J651" s="139"/>
    </row>
    <row r="652" spans="3:10" s="63" customFormat="1" x14ac:dyDescent="0.2">
      <c r="C652" s="64"/>
      <c r="D652" s="65"/>
      <c r="E652" s="136"/>
      <c r="F652" s="136"/>
      <c r="G652" s="65"/>
      <c r="H652" s="136"/>
      <c r="I652" s="137"/>
      <c r="J652" s="139"/>
    </row>
    <row r="653" spans="3:10" s="63" customFormat="1" x14ac:dyDescent="0.2">
      <c r="C653" s="64"/>
      <c r="D653" s="65"/>
      <c r="E653" s="136"/>
      <c r="F653" s="136"/>
      <c r="G653" s="65"/>
      <c r="H653" s="136"/>
      <c r="I653" s="137"/>
      <c r="J653" s="139"/>
    </row>
    <row r="654" spans="3:10" s="63" customFormat="1" x14ac:dyDescent="0.2">
      <c r="C654" s="64"/>
      <c r="D654" s="65"/>
      <c r="E654" s="136"/>
      <c r="F654" s="136"/>
      <c r="G654" s="65"/>
      <c r="H654" s="136"/>
      <c r="I654" s="137"/>
      <c r="J654" s="139"/>
    </row>
    <row r="655" spans="3:10" s="63" customFormat="1" x14ac:dyDescent="0.2">
      <c r="C655" s="64"/>
      <c r="D655" s="65"/>
      <c r="E655" s="136"/>
      <c r="F655" s="136"/>
      <c r="G655" s="65"/>
      <c r="H655" s="136"/>
      <c r="I655" s="137"/>
      <c r="J655" s="139"/>
    </row>
    <row r="656" spans="3:10" s="63" customFormat="1" x14ac:dyDescent="0.2">
      <c r="C656" s="64"/>
      <c r="D656" s="65"/>
      <c r="E656" s="136"/>
      <c r="F656" s="136"/>
      <c r="G656" s="65"/>
      <c r="H656" s="136"/>
      <c r="I656" s="137"/>
      <c r="J656" s="139"/>
    </row>
    <row r="657" spans="3:10" s="63" customFormat="1" x14ac:dyDescent="0.2">
      <c r="C657" s="64"/>
      <c r="D657" s="65"/>
      <c r="E657" s="136"/>
      <c r="F657" s="136"/>
      <c r="G657" s="65"/>
      <c r="H657" s="136"/>
      <c r="I657" s="137"/>
      <c r="J657" s="139"/>
    </row>
    <row r="658" spans="3:10" s="63" customFormat="1" x14ac:dyDescent="0.2">
      <c r="C658" s="64"/>
      <c r="D658" s="65"/>
      <c r="E658" s="136"/>
      <c r="F658" s="136"/>
      <c r="G658" s="65"/>
      <c r="H658" s="136"/>
      <c r="I658" s="137"/>
      <c r="J658" s="139"/>
    </row>
    <row r="659" spans="3:10" s="63" customFormat="1" x14ac:dyDescent="0.2">
      <c r="C659" s="64"/>
      <c r="D659" s="65"/>
      <c r="E659" s="136"/>
      <c r="F659" s="136"/>
      <c r="G659" s="65"/>
      <c r="H659" s="136"/>
      <c r="I659" s="137"/>
      <c r="J659" s="139"/>
    </row>
    <row r="660" spans="3:10" s="63" customFormat="1" x14ac:dyDescent="0.2">
      <c r="C660" s="64"/>
      <c r="D660" s="65"/>
      <c r="E660" s="136"/>
      <c r="F660" s="136"/>
      <c r="G660" s="65"/>
      <c r="H660" s="136"/>
      <c r="I660" s="137"/>
      <c r="J660" s="139"/>
    </row>
    <row r="661" spans="3:10" s="63" customFormat="1" x14ac:dyDescent="0.2">
      <c r="C661" s="64"/>
      <c r="D661" s="65"/>
      <c r="E661" s="136"/>
      <c r="F661" s="136"/>
      <c r="G661" s="65"/>
      <c r="H661" s="136"/>
      <c r="I661" s="137"/>
      <c r="J661" s="139"/>
    </row>
    <row r="662" spans="3:10" s="63" customFormat="1" x14ac:dyDescent="0.2">
      <c r="C662" s="64"/>
      <c r="D662" s="65"/>
      <c r="E662" s="136"/>
      <c r="F662" s="136"/>
      <c r="G662" s="65"/>
      <c r="H662" s="136"/>
      <c r="I662" s="137"/>
      <c r="J662" s="139"/>
    </row>
    <row r="663" spans="3:10" s="63" customFormat="1" x14ac:dyDescent="0.2">
      <c r="C663" s="64"/>
      <c r="D663" s="65"/>
      <c r="E663" s="136"/>
      <c r="F663" s="136"/>
      <c r="G663" s="65"/>
      <c r="H663" s="136"/>
      <c r="I663" s="137"/>
      <c r="J663" s="139"/>
    </row>
    <row r="664" spans="3:10" s="63" customFormat="1" x14ac:dyDescent="0.2">
      <c r="C664" s="64"/>
      <c r="D664" s="65"/>
      <c r="E664" s="136"/>
      <c r="F664" s="136"/>
      <c r="G664" s="65"/>
      <c r="H664" s="136"/>
      <c r="I664" s="137"/>
      <c r="J664" s="139"/>
    </row>
    <row r="665" spans="3:10" s="63" customFormat="1" x14ac:dyDescent="0.2">
      <c r="C665" s="64"/>
      <c r="D665" s="65"/>
      <c r="E665" s="136"/>
      <c r="F665" s="136"/>
      <c r="G665" s="65"/>
      <c r="H665" s="136"/>
      <c r="I665" s="137"/>
      <c r="J665" s="139"/>
    </row>
    <row r="666" spans="3:10" s="63" customFormat="1" x14ac:dyDescent="0.2">
      <c r="C666" s="64"/>
      <c r="D666" s="65"/>
      <c r="E666" s="136"/>
      <c r="F666" s="136"/>
      <c r="G666" s="65"/>
      <c r="H666" s="136"/>
      <c r="I666" s="137"/>
      <c r="J666" s="139"/>
    </row>
    <row r="667" spans="3:10" s="63" customFormat="1" x14ac:dyDescent="0.2">
      <c r="C667" s="64"/>
      <c r="D667" s="65"/>
      <c r="E667" s="136"/>
      <c r="F667" s="136"/>
      <c r="G667" s="65"/>
      <c r="H667" s="136"/>
      <c r="I667" s="137"/>
      <c r="J667" s="139"/>
    </row>
    <row r="668" spans="3:10" s="63" customFormat="1" x14ac:dyDescent="0.2">
      <c r="C668" s="64"/>
      <c r="D668" s="65"/>
      <c r="E668" s="136"/>
      <c r="F668" s="136"/>
      <c r="G668" s="65"/>
      <c r="H668" s="136"/>
      <c r="I668" s="137"/>
      <c r="J668" s="139"/>
    </row>
    <row r="669" spans="3:10" s="63" customFormat="1" x14ac:dyDescent="0.2">
      <c r="C669" s="64"/>
      <c r="D669" s="65"/>
      <c r="E669" s="136"/>
      <c r="F669" s="136"/>
      <c r="G669" s="65"/>
      <c r="H669" s="136"/>
      <c r="I669" s="137"/>
      <c r="J669" s="139"/>
    </row>
    <row r="670" spans="3:10" s="63" customFormat="1" x14ac:dyDescent="0.2">
      <c r="C670" s="64"/>
      <c r="D670" s="65"/>
      <c r="E670" s="136"/>
      <c r="F670" s="136"/>
      <c r="G670" s="65"/>
      <c r="H670" s="136"/>
      <c r="I670" s="137"/>
      <c r="J670" s="139"/>
    </row>
    <row r="671" spans="3:10" s="63" customFormat="1" x14ac:dyDescent="0.2">
      <c r="C671" s="64"/>
      <c r="D671" s="65"/>
      <c r="E671" s="136"/>
      <c r="F671" s="136"/>
      <c r="G671" s="65"/>
      <c r="H671" s="136"/>
      <c r="I671" s="137"/>
      <c r="J671" s="139"/>
    </row>
    <row r="672" spans="3:10" s="63" customFormat="1" x14ac:dyDescent="0.2">
      <c r="C672" s="64"/>
      <c r="D672" s="65"/>
      <c r="E672" s="136"/>
      <c r="F672" s="136"/>
      <c r="G672" s="65"/>
      <c r="H672" s="136"/>
      <c r="I672" s="137"/>
      <c r="J672" s="139"/>
    </row>
    <row r="673" spans="3:10" s="63" customFormat="1" x14ac:dyDescent="0.2">
      <c r="C673" s="64"/>
      <c r="D673" s="65"/>
      <c r="E673" s="136"/>
      <c r="F673" s="136"/>
      <c r="G673" s="65"/>
      <c r="H673" s="136"/>
      <c r="I673" s="137"/>
      <c r="J673" s="139"/>
    </row>
    <row r="674" spans="3:10" s="63" customFormat="1" x14ac:dyDescent="0.2">
      <c r="C674" s="64"/>
      <c r="D674" s="65"/>
      <c r="E674" s="136"/>
      <c r="F674" s="136"/>
      <c r="G674" s="65"/>
      <c r="H674" s="136"/>
      <c r="I674" s="137"/>
      <c r="J674" s="139"/>
    </row>
    <row r="675" spans="3:10" s="63" customFormat="1" x14ac:dyDescent="0.2">
      <c r="C675" s="64"/>
      <c r="D675" s="65"/>
      <c r="E675" s="136"/>
      <c r="F675" s="136"/>
      <c r="G675" s="65"/>
      <c r="H675" s="136"/>
      <c r="I675" s="137"/>
      <c r="J675" s="139"/>
    </row>
    <row r="676" spans="3:10" s="63" customFormat="1" x14ac:dyDescent="0.2">
      <c r="C676" s="64"/>
      <c r="D676" s="65"/>
      <c r="E676" s="136"/>
      <c r="F676" s="136"/>
      <c r="G676" s="65"/>
      <c r="H676" s="136"/>
      <c r="I676" s="137"/>
      <c r="J676" s="139"/>
    </row>
    <row r="677" spans="3:10" s="63" customFormat="1" x14ac:dyDescent="0.2">
      <c r="C677" s="64"/>
      <c r="D677" s="65"/>
      <c r="E677" s="136"/>
      <c r="F677" s="136"/>
      <c r="G677" s="65"/>
      <c r="H677" s="136"/>
      <c r="I677" s="137"/>
      <c r="J677" s="139"/>
    </row>
    <row r="678" spans="3:10" s="63" customFormat="1" x14ac:dyDescent="0.2">
      <c r="C678" s="64"/>
      <c r="D678" s="65"/>
      <c r="E678" s="136"/>
      <c r="F678" s="136"/>
      <c r="G678" s="65"/>
      <c r="H678" s="136"/>
      <c r="I678" s="137"/>
      <c r="J678" s="139"/>
    </row>
    <row r="679" spans="3:10" s="63" customFormat="1" x14ac:dyDescent="0.2">
      <c r="C679" s="64"/>
      <c r="D679" s="65"/>
      <c r="E679" s="136"/>
      <c r="F679" s="136"/>
      <c r="G679" s="65"/>
      <c r="H679" s="136"/>
      <c r="I679" s="137"/>
      <c r="J679" s="139"/>
    </row>
    <row r="680" spans="3:10" s="63" customFormat="1" x14ac:dyDescent="0.2">
      <c r="C680" s="64"/>
      <c r="D680" s="65"/>
      <c r="E680" s="136"/>
      <c r="F680" s="136"/>
      <c r="G680" s="65"/>
      <c r="H680" s="136"/>
      <c r="I680" s="137"/>
      <c r="J680" s="139"/>
    </row>
    <row r="681" spans="3:10" s="63" customFormat="1" x14ac:dyDescent="0.2">
      <c r="C681" s="64"/>
      <c r="D681" s="65"/>
      <c r="E681" s="136"/>
      <c r="F681" s="136"/>
      <c r="G681" s="65"/>
      <c r="H681" s="136"/>
      <c r="I681" s="137"/>
      <c r="J681" s="139"/>
    </row>
    <row r="682" spans="3:10" s="63" customFormat="1" x14ac:dyDescent="0.2">
      <c r="C682" s="64"/>
      <c r="D682" s="65"/>
      <c r="E682" s="136"/>
      <c r="F682" s="136"/>
      <c r="G682" s="65"/>
      <c r="H682" s="136"/>
      <c r="I682" s="137"/>
      <c r="J682" s="139"/>
    </row>
    <row r="683" spans="3:10" s="63" customFormat="1" x14ac:dyDescent="0.2">
      <c r="C683" s="64"/>
      <c r="D683" s="65"/>
      <c r="E683" s="136"/>
      <c r="F683" s="136"/>
      <c r="G683" s="65"/>
      <c r="H683" s="136"/>
      <c r="I683" s="137"/>
      <c r="J683" s="139"/>
    </row>
    <row r="684" spans="3:10" s="63" customFormat="1" x14ac:dyDescent="0.2">
      <c r="C684" s="64"/>
      <c r="D684" s="65"/>
      <c r="E684" s="136"/>
      <c r="F684" s="136"/>
      <c r="G684" s="65"/>
      <c r="H684" s="136"/>
      <c r="I684" s="137"/>
      <c r="J684" s="139"/>
    </row>
    <row r="685" spans="3:10" s="63" customFormat="1" x14ac:dyDescent="0.2">
      <c r="C685" s="64"/>
      <c r="D685" s="65"/>
      <c r="E685" s="136"/>
      <c r="F685" s="136"/>
      <c r="G685" s="65"/>
      <c r="H685" s="136"/>
      <c r="I685" s="137"/>
      <c r="J685" s="139"/>
    </row>
    <row r="686" spans="3:10" s="63" customFormat="1" x14ac:dyDescent="0.2">
      <c r="C686" s="64"/>
      <c r="D686" s="65"/>
      <c r="E686" s="136"/>
      <c r="F686" s="136"/>
      <c r="G686" s="65"/>
      <c r="H686" s="136"/>
      <c r="I686" s="137"/>
      <c r="J686" s="139"/>
    </row>
    <row r="687" spans="3:10" s="63" customFormat="1" x14ac:dyDescent="0.2">
      <c r="C687" s="64"/>
      <c r="D687" s="65"/>
      <c r="E687" s="136"/>
      <c r="F687" s="136"/>
      <c r="G687" s="65"/>
      <c r="H687" s="136"/>
      <c r="I687" s="137"/>
      <c r="J687" s="139"/>
    </row>
    <row r="688" spans="3:10" s="63" customFormat="1" x14ac:dyDescent="0.2">
      <c r="C688" s="64"/>
      <c r="D688" s="65"/>
      <c r="E688" s="136"/>
      <c r="F688" s="136"/>
      <c r="G688" s="65"/>
      <c r="H688" s="136"/>
      <c r="I688" s="137"/>
      <c r="J688" s="139"/>
    </row>
    <row r="689" spans="3:10" s="63" customFormat="1" x14ac:dyDescent="0.2">
      <c r="C689" s="64"/>
      <c r="D689" s="65"/>
      <c r="E689" s="136"/>
      <c r="F689" s="136"/>
      <c r="G689" s="65"/>
      <c r="H689" s="136"/>
      <c r="I689" s="137"/>
      <c r="J689" s="139"/>
    </row>
    <row r="690" spans="3:10" s="63" customFormat="1" x14ac:dyDescent="0.2">
      <c r="C690" s="64"/>
      <c r="D690" s="65"/>
      <c r="E690" s="136"/>
      <c r="F690" s="136"/>
      <c r="G690" s="65"/>
      <c r="H690" s="136"/>
      <c r="I690" s="137"/>
      <c r="J690" s="139"/>
    </row>
    <row r="691" spans="3:10" s="63" customFormat="1" x14ac:dyDescent="0.2">
      <c r="C691" s="64"/>
      <c r="D691" s="65"/>
      <c r="E691" s="136"/>
      <c r="F691" s="136"/>
      <c r="G691" s="65"/>
      <c r="H691" s="136"/>
      <c r="I691" s="137"/>
      <c r="J691" s="139"/>
    </row>
    <row r="692" spans="3:10" s="63" customFormat="1" x14ac:dyDescent="0.2">
      <c r="C692" s="64"/>
      <c r="D692" s="65"/>
      <c r="E692" s="136"/>
      <c r="F692" s="136"/>
      <c r="G692" s="65"/>
      <c r="H692" s="136"/>
      <c r="I692" s="137"/>
      <c r="J692" s="139"/>
    </row>
    <row r="693" spans="3:10" s="63" customFormat="1" x14ac:dyDescent="0.2">
      <c r="C693" s="64"/>
      <c r="D693" s="65"/>
      <c r="E693" s="136"/>
      <c r="F693" s="136"/>
      <c r="G693" s="65"/>
      <c r="H693" s="136"/>
      <c r="I693" s="137"/>
      <c r="J693" s="139"/>
    </row>
    <row r="694" spans="3:10" s="63" customFormat="1" x14ac:dyDescent="0.2">
      <c r="C694" s="64"/>
      <c r="D694" s="65"/>
      <c r="E694" s="136"/>
      <c r="F694" s="136"/>
      <c r="G694" s="65"/>
      <c r="H694" s="136"/>
      <c r="I694" s="137"/>
      <c r="J694" s="139"/>
    </row>
    <row r="695" spans="3:10" s="63" customFormat="1" x14ac:dyDescent="0.2">
      <c r="C695" s="64"/>
      <c r="D695" s="65"/>
      <c r="E695" s="136"/>
      <c r="F695" s="136"/>
      <c r="G695" s="65"/>
      <c r="H695" s="136"/>
      <c r="I695" s="137"/>
      <c r="J695" s="139"/>
    </row>
    <row r="696" spans="3:10" s="63" customFormat="1" x14ac:dyDescent="0.2">
      <c r="C696" s="64"/>
      <c r="D696" s="65"/>
      <c r="E696" s="136"/>
      <c r="F696" s="136"/>
      <c r="G696" s="65"/>
      <c r="H696" s="136"/>
      <c r="I696" s="137"/>
      <c r="J696" s="139"/>
    </row>
    <row r="697" spans="3:10" s="63" customFormat="1" x14ac:dyDescent="0.2">
      <c r="C697" s="64"/>
      <c r="D697" s="65"/>
      <c r="E697" s="136"/>
      <c r="F697" s="136"/>
      <c r="G697" s="65"/>
      <c r="H697" s="136"/>
      <c r="I697" s="137"/>
      <c r="J697" s="139"/>
    </row>
    <row r="698" spans="3:10" s="63" customFormat="1" x14ac:dyDescent="0.2">
      <c r="C698" s="64"/>
      <c r="D698" s="65"/>
      <c r="E698" s="136"/>
      <c r="F698" s="136"/>
      <c r="G698" s="65"/>
      <c r="H698" s="136"/>
      <c r="I698" s="137"/>
      <c r="J698" s="139"/>
    </row>
    <row r="699" spans="3:10" s="63" customFormat="1" x14ac:dyDescent="0.2">
      <c r="C699" s="64"/>
      <c r="D699" s="65"/>
      <c r="E699" s="136"/>
      <c r="F699" s="136"/>
      <c r="G699" s="65"/>
      <c r="H699" s="136"/>
      <c r="I699" s="137"/>
      <c r="J699" s="139"/>
    </row>
    <row r="700" spans="3:10" s="63" customFormat="1" x14ac:dyDescent="0.2">
      <c r="C700" s="64"/>
      <c r="D700" s="65"/>
      <c r="E700" s="136"/>
      <c r="F700" s="136"/>
      <c r="G700" s="65"/>
      <c r="H700" s="136"/>
      <c r="I700" s="137"/>
      <c r="J700" s="139"/>
    </row>
    <row r="701" spans="3:10" s="63" customFormat="1" x14ac:dyDescent="0.2">
      <c r="C701" s="64"/>
      <c r="D701" s="65"/>
      <c r="E701" s="136"/>
      <c r="F701" s="136"/>
      <c r="G701" s="65"/>
      <c r="H701" s="136"/>
      <c r="I701" s="137"/>
      <c r="J701" s="139"/>
    </row>
    <row r="702" spans="3:10" s="63" customFormat="1" x14ac:dyDescent="0.2">
      <c r="C702" s="64"/>
      <c r="D702" s="65"/>
      <c r="E702" s="136"/>
      <c r="F702" s="136"/>
      <c r="G702" s="65"/>
      <c r="H702" s="136"/>
      <c r="I702" s="137"/>
      <c r="J702" s="139"/>
    </row>
    <row r="703" spans="3:10" s="63" customFormat="1" x14ac:dyDescent="0.2">
      <c r="C703" s="64"/>
      <c r="D703" s="65"/>
      <c r="E703" s="136"/>
      <c r="F703" s="136"/>
      <c r="G703" s="65"/>
      <c r="H703" s="136"/>
      <c r="I703" s="137"/>
      <c r="J703" s="139"/>
    </row>
    <row r="704" spans="3:10" s="63" customFormat="1" x14ac:dyDescent="0.2">
      <c r="C704" s="64"/>
      <c r="D704" s="65"/>
      <c r="E704" s="136"/>
      <c r="F704" s="136"/>
      <c r="G704" s="65"/>
      <c r="H704" s="136"/>
      <c r="I704" s="137"/>
      <c r="J704" s="139"/>
    </row>
    <row r="705" spans="3:10" s="63" customFormat="1" x14ac:dyDescent="0.2">
      <c r="C705" s="64"/>
      <c r="D705" s="65"/>
      <c r="E705" s="136"/>
      <c r="F705" s="136"/>
      <c r="G705" s="65"/>
      <c r="H705" s="136"/>
      <c r="I705" s="137"/>
      <c r="J705" s="139"/>
    </row>
    <row r="706" spans="3:10" s="63" customFormat="1" x14ac:dyDescent="0.2">
      <c r="C706" s="64"/>
      <c r="D706" s="65"/>
      <c r="E706" s="136"/>
      <c r="F706" s="136"/>
      <c r="G706" s="65"/>
      <c r="H706" s="136"/>
      <c r="I706" s="137"/>
      <c r="J706" s="139"/>
    </row>
    <row r="707" spans="3:10" s="63" customFormat="1" x14ac:dyDescent="0.2">
      <c r="C707" s="64"/>
      <c r="D707" s="65"/>
      <c r="E707" s="136"/>
      <c r="F707" s="136"/>
      <c r="G707" s="65"/>
      <c r="H707" s="136"/>
      <c r="I707" s="137"/>
      <c r="J707" s="139"/>
    </row>
    <row r="708" spans="3:10" s="63" customFormat="1" x14ac:dyDescent="0.2">
      <c r="C708" s="64"/>
      <c r="D708" s="65"/>
      <c r="E708" s="136"/>
      <c r="F708" s="136"/>
      <c r="G708" s="65"/>
      <c r="H708" s="136"/>
      <c r="I708" s="137"/>
      <c r="J708" s="139"/>
    </row>
    <row r="709" spans="3:10" s="63" customFormat="1" x14ac:dyDescent="0.2">
      <c r="C709" s="64"/>
      <c r="D709" s="65"/>
      <c r="E709" s="136"/>
      <c r="F709" s="136"/>
      <c r="G709" s="65"/>
      <c r="H709" s="136"/>
      <c r="I709" s="137"/>
      <c r="J709" s="139"/>
    </row>
    <row r="710" spans="3:10" s="63" customFormat="1" x14ac:dyDescent="0.2">
      <c r="C710" s="64"/>
      <c r="D710" s="65"/>
      <c r="E710" s="136"/>
      <c r="F710" s="136"/>
      <c r="G710" s="65"/>
      <c r="H710" s="136"/>
      <c r="I710" s="137"/>
      <c r="J710" s="139"/>
    </row>
    <row r="711" spans="3:10" s="63" customFormat="1" x14ac:dyDescent="0.2">
      <c r="C711" s="64"/>
      <c r="D711" s="65"/>
      <c r="E711" s="136"/>
      <c r="F711" s="136"/>
      <c r="G711" s="65"/>
      <c r="H711" s="136"/>
      <c r="I711" s="137"/>
      <c r="J711" s="139"/>
    </row>
    <row r="712" spans="3:10" s="63" customFormat="1" x14ac:dyDescent="0.2">
      <c r="C712" s="64"/>
      <c r="D712" s="65"/>
      <c r="E712" s="136"/>
      <c r="F712" s="136"/>
      <c r="G712" s="65"/>
      <c r="H712" s="136"/>
      <c r="I712" s="137"/>
      <c r="J712" s="139"/>
    </row>
    <row r="713" spans="3:10" s="63" customFormat="1" x14ac:dyDescent="0.2">
      <c r="C713" s="64"/>
      <c r="D713" s="65"/>
      <c r="E713" s="136"/>
      <c r="F713" s="136"/>
      <c r="G713" s="65"/>
      <c r="H713" s="136"/>
      <c r="I713" s="137"/>
      <c r="J713" s="139"/>
    </row>
    <row r="714" spans="3:10" s="63" customFormat="1" x14ac:dyDescent="0.2">
      <c r="C714" s="64"/>
      <c r="D714" s="65"/>
      <c r="E714" s="136"/>
      <c r="F714" s="136"/>
      <c r="G714" s="65"/>
      <c r="H714" s="136"/>
      <c r="I714" s="137"/>
      <c r="J714" s="139"/>
    </row>
    <row r="715" spans="3:10" s="63" customFormat="1" x14ac:dyDescent="0.2">
      <c r="C715" s="64"/>
      <c r="D715" s="65"/>
      <c r="E715" s="136"/>
      <c r="F715" s="136"/>
      <c r="G715" s="65"/>
      <c r="H715" s="136"/>
      <c r="I715" s="137"/>
      <c r="J715" s="139"/>
    </row>
    <row r="716" spans="3:10" s="63" customFormat="1" x14ac:dyDescent="0.2">
      <c r="C716" s="64"/>
      <c r="D716" s="65"/>
      <c r="E716" s="136"/>
      <c r="F716" s="136"/>
      <c r="G716" s="65"/>
      <c r="H716" s="136"/>
      <c r="I716" s="137"/>
      <c r="J716" s="139"/>
    </row>
    <row r="717" spans="3:10" s="63" customFormat="1" x14ac:dyDescent="0.2">
      <c r="C717" s="64"/>
      <c r="D717" s="65"/>
      <c r="E717" s="136"/>
      <c r="F717" s="136"/>
      <c r="G717" s="65"/>
      <c r="H717" s="136"/>
      <c r="I717" s="137"/>
      <c r="J717" s="139"/>
    </row>
    <row r="718" spans="3:10" s="63" customFormat="1" x14ac:dyDescent="0.2">
      <c r="C718" s="64"/>
      <c r="D718" s="65"/>
      <c r="E718" s="136"/>
      <c r="F718" s="136"/>
      <c r="G718" s="65"/>
      <c r="H718" s="136"/>
      <c r="I718" s="137"/>
      <c r="J718" s="139"/>
    </row>
    <row r="719" spans="3:10" s="63" customFormat="1" x14ac:dyDescent="0.2">
      <c r="C719" s="64"/>
      <c r="D719" s="65"/>
      <c r="E719" s="136"/>
      <c r="F719" s="136"/>
      <c r="G719" s="65"/>
      <c r="H719" s="136"/>
      <c r="I719" s="137"/>
      <c r="J719" s="139"/>
    </row>
    <row r="720" spans="3:10" s="63" customFormat="1" x14ac:dyDescent="0.2">
      <c r="C720" s="64"/>
      <c r="D720" s="65"/>
      <c r="E720" s="136"/>
      <c r="F720" s="136"/>
      <c r="G720" s="65"/>
      <c r="H720" s="136"/>
      <c r="I720" s="137"/>
      <c r="J720" s="139"/>
    </row>
    <row r="721" spans="3:10" s="63" customFormat="1" x14ac:dyDescent="0.2">
      <c r="C721" s="64"/>
      <c r="D721" s="65"/>
      <c r="E721" s="136"/>
      <c r="F721" s="136"/>
      <c r="G721" s="65"/>
      <c r="H721" s="136"/>
      <c r="I721" s="137"/>
      <c r="J721" s="139"/>
    </row>
    <row r="722" spans="3:10" s="63" customFormat="1" x14ac:dyDescent="0.2">
      <c r="C722" s="64"/>
      <c r="D722" s="65"/>
      <c r="E722" s="136"/>
      <c r="F722" s="136"/>
      <c r="G722" s="65"/>
      <c r="H722" s="136"/>
      <c r="I722" s="137"/>
      <c r="J722" s="139"/>
    </row>
    <row r="723" spans="3:10" s="63" customFormat="1" x14ac:dyDescent="0.2">
      <c r="C723" s="64"/>
      <c r="D723" s="65"/>
      <c r="E723" s="136"/>
      <c r="F723" s="136"/>
      <c r="G723" s="65"/>
      <c r="H723" s="136"/>
      <c r="I723" s="137"/>
      <c r="J723" s="139"/>
    </row>
    <row r="724" spans="3:10" s="63" customFormat="1" x14ac:dyDescent="0.2">
      <c r="C724" s="64"/>
      <c r="D724" s="65"/>
      <c r="E724" s="136"/>
      <c r="F724" s="136"/>
      <c r="G724" s="65"/>
      <c r="H724" s="136"/>
      <c r="I724" s="137"/>
      <c r="J724" s="139"/>
    </row>
    <row r="725" spans="3:10" s="63" customFormat="1" x14ac:dyDescent="0.2">
      <c r="C725" s="64"/>
      <c r="D725" s="65"/>
      <c r="E725" s="136"/>
      <c r="F725" s="136"/>
      <c r="G725" s="65"/>
      <c r="H725" s="136"/>
      <c r="I725" s="137"/>
      <c r="J725" s="139"/>
    </row>
    <row r="726" spans="3:10" s="63" customFormat="1" x14ac:dyDescent="0.2">
      <c r="C726" s="64"/>
      <c r="D726" s="65"/>
      <c r="E726" s="136"/>
      <c r="F726" s="136"/>
      <c r="G726" s="65"/>
      <c r="H726" s="136"/>
      <c r="I726" s="137"/>
      <c r="J726" s="139"/>
    </row>
    <row r="727" spans="3:10" s="63" customFormat="1" x14ac:dyDescent="0.2">
      <c r="C727" s="64"/>
      <c r="D727" s="65"/>
      <c r="E727" s="136"/>
      <c r="F727" s="136"/>
      <c r="G727" s="65"/>
      <c r="H727" s="136"/>
      <c r="I727" s="137"/>
      <c r="J727" s="139"/>
    </row>
    <row r="728" spans="3:10" s="63" customFormat="1" x14ac:dyDescent="0.2">
      <c r="C728" s="64"/>
      <c r="D728" s="65"/>
      <c r="E728" s="136"/>
      <c r="F728" s="136"/>
      <c r="G728" s="65"/>
      <c r="H728" s="136"/>
      <c r="I728" s="137"/>
      <c r="J728" s="139"/>
    </row>
    <row r="729" spans="3:10" s="63" customFormat="1" x14ac:dyDescent="0.2">
      <c r="C729" s="64"/>
      <c r="D729" s="65"/>
      <c r="E729" s="136"/>
      <c r="F729" s="136"/>
      <c r="G729" s="65"/>
      <c r="H729" s="136"/>
      <c r="I729" s="137"/>
      <c r="J729" s="139"/>
    </row>
    <row r="730" spans="3:10" s="63" customFormat="1" x14ac:dyDescent="0.2">
      <c r="C730" s="64"/>
      <c r="D730" s="65"/>
      <c r="E730" s="136"/>
      <c r="F730" s="136"/>
      <c r="G730" s="65"/>
      <c r="H730" s="136"/>
      <c r="I730" s="137"/>
      <c r="J730" s="139"/>
    </row>
    <row r="731" spans="3:10" s="63" customFormat="1" x14ac:dyDescent="0.2">
      <c r="C731" s="64"/>
      <c r="D731" s="65"/>
      <c r="E731" s="136"/>
      <c r="F731" s="136"/>
      <c r="G731" s="65"/>
      <c r="H731" s="136"/>
      <c r="I731" s="137"/>
      <c r="J731" s="139"/>
    </row>
    <row r="732" spans="3:10" s="63" customFormat="1" x14ac:dyDescent="0.2">
      <c r="C732" s="64"/>
      <c r="D732" s="65"/>
      <c r="E732" s="136"/>
      <c r="F732" s="136"/>
      <c r="G732" s="65"/>
      <c r="H732" s="136"/>
      <c r="I732" s="137"/>
      <c r="J732" s="139"/>
    </row>
    <row r="733" spans="3:10" s="63" customFormat="1" x14ac:dyDescent="0.2">
      <c r="C733" s="64"/>
      <c r="D733" s="65"/>
      <c r="E733" s="136"/>
      <c r="F733" s="136"/>
      <c r="G733" s="65"/>
      <c r="H733" s="136"/>
      <c r="I733" s="137"/>
      <c r="J733" s="139"/>
    </row>
    <row r="734" spans="3:10" s="63" customFormat="1" x14ac:dyDescent="0.2">
      <c r="C734" s="64"/>
      <c r="D734" s="65"/>
      <c r="E734" s="136"/>
      <c r="F734" s="136"/>
      <c r="G734" s="65"/>
      <c r="H734" s="136"/>
      <c r="I734" s="137"/>
      <c r="J734" s="139"/>
    </row>
    <row r="735" spans="3:10" s="63" customFormat="1" x14ac:dyDescent="0.2">
      <c r="C735" s="64"/>
      <c r="D735" s="65"/>
      <c r="E735" s="136"/>
      <c r="F735" s="136"/>
      <c r="G735" s="65"/>
      <c r="H735" s="136"/>
      <c r="I735" s="137"/>
      <c r="J735" s="139"/>
    </row>
    <row r="736" spans="3:10" s="63" customFormat="1" x14ac:dyDescent="0.2">
      <c r="C736" s="64"/>
      <c r="D736" s="65"/>
      <c r="E736" s="136"/>
      <c r="F736" s="136"/>
      <c r="G736" s="65"/>
      <c r="H736" s="136"/>
      <c r="I736" s="137"/>
      <c r="J736" s="139"/>
    </row>
    <row r="737" spans="3:10" s="63" customFormat="1" x14ac:dyDescent="0.2">
      <c r="C737" s="64"/>
      <c r="D737" s="65"/>
      <c r="E737" s="136"/>
      <c r="F737" s="136"/>
      <c r="G737" s="65"/>
      <c r="H737" s="136"/>
      <c r="I737" s="137"/>
      <c r="J737" s="139"/>
    </row>
    <row r="738" spans="3:10" s="63" customFormat="1" x14ac:dyDescent="0.2">
      <c r="C738" s="64"/>
      <c r="D738" s="65"/>
      <c r="E738" s="136"/>
      <c r="F738" s="136"/>
      <c r="G738" s="65"/>
      <c r="H738" s="136"/>
      <c r="I738" s="137"/>
      <c r="J738" s="139"/>
    </row>
    <row r="739" spans="3:10" s="63" customFormat="1" x14ac:dyDescent="0.2">
      <c r="C739" s="64"/>
      <c r="D739" s="65"/>
      <c r="E739" s="136"/>
      <c r="F739" s="136"/>
      <c r="G739" s="65"/>
      <c r="H739" s="136"/>
      <c r="I739" s="137"/>
      <c r="J739" s="139"/>
    </row>
    <row r="740" spans="3:10" s="63" customFormat="1" x14ac:dyDescent="0.2">
      <c r="C740" s="64"/>
      <c r="D740" s="65"/>
      <c r="E740" s="136"/>
      <c r="F740" s="136"/>
      <c r="G740" s="65"/>
      <c r="H740" s="136"/>
      <c r="I740" s="137"/>
      <c r="J740" s="139"/>
    </row>
    <row r="741" spans="3:10" s="63" customFormat="1" x14ac:dyDescent="0.2">
      <c r="C741" s="64"/>
      <c r="D741" s="65"/>
      <c r="E741" s="136"/>
      <c r="F741" s="136"/>
      <c r="G741" s="65"/>
      <c r="H741" s="136"/>
      <c r="I741" s="137"/>
      <c r="J741" s="139"/>
    </row>
    <row r="742" spans="3:10" s="63" customFormat="1" x14ac:dyDescent="0.2">
      <c r="C742" s="64"/>
      <c r="D742" s="65"/>
      <c r="E742" s="136"/>
      <c r="F742" s="136"/>
      <c r="G742" s="65"/>
      <c r="H742" s="136"/>
      <c r="I742" s="137"/>
      <c r="J742" s="139"/>
    </row>
    <row r="743" spans="3:10" s="63" customFormat="1" x14ac:dyDescent="0.2">
      <c r="C743" s="64"/>
      <c r="D743" s="65"/>
      <c r="E743" s="136"/>
      <c r="F743" s="136"/>
      <c r="G743" s="65"/>
      <c r="H743" s="136"/>
      <c r="I743" s="137"/>
      <c r="J743" s="139"/>
    </row>
    <row r="744" spans="3:10" s="63" customFormat="1" x14ac:dyDescent="0.2">
      <c r="C744" s="64"/>
      <c r="D744" s="65"/>
      <c r="E744" s="136"/>
      <c r="F744" s="136"/>
      <c r="G744" s="65"/>
      <c r="H744" s="136"/>
      <c r="I744" s="137"/>
      <c r="J744" s="139"/>
    </row>
    <row r="745" spans="3:10" s="63" customFormat="1" x14ac:dyDescent="0.2">
      <c r="C745" s="64"/>
      <c r="D745" s="65"/>
      <c r="E745" s="136"/>
      <c r="F745" s="136"/>
      <c r="G745" s="65"/>
      <c r="H745" s="136"/>
      <c r="I745" s="137"/>
      <c r="J745" s="139"/>
    </row>
    <row r="746" spans="3:10" s="63" customFormat="1" x14ac:dyDescent="0.2">
      <c r="C746" s="64"/>
      <c r="D746" s="65"/>
      <c r="E746" s="136"/>
      <c r="F746" s="136"/>
      <c r="G746" s="65"/>
      <c r="H746" s="136"/>
      <c r="I746" s="137"/>
      <c r="J746" s="139"/>
    </row>
    <row r="747" spans="3:10" s="63" customFormat="1" x14ac:dyDescent="0.2">
      <c r="C747" s="64"/>
      <c r="D747" s="65"/>
      <c r="E747" s="136"/>
      <c r="F747" s="136"/>
      <c r="G747" s="65"/>
      <c r="H747" s="136"/>
      <c r="I747" s="137"/>
      <c r="J747" s="139"/>
    </row>
    <row r="748" spans="3:10" s="63" customFormat="1" x14ac:dyDescent="0.2">
      <c r="C748" s="64"/>
      <c r="D748" s="65"/>
      <c r="E748" s="136"/>
      <c r="F748" s="136"/>
      <c r="G748" s="65"/>
      <c r="H748" s="136"/>
      <c r="I748" s="137"/>
      <c r="J748" s="139"/>
    </row>
    <row r="749" spans="3:10" s="63" customFormat="1" x14ac:dyDescent="0.2">
      <c r="C749" s="64"/>
      <c r="D749" s="65"/>
      <c r="E749" s="136"/>
      <c r="F749" s="136"/>
      <c r="G749" s="65"/>
      <c r="H749" s="136"/>
      <c r="I749" s="137"/>
      <c r="J749" s="139"/>
    </row>
    <row r="750" spans="3:10" s="63" customFormat="1" x14ac:dyDescent="0.2">
      <c r="C750" s="64"/>
      <c r="D750" s="65"/>
      <c r="E750" s="136"/>
      <c r="F750" s="136"/>
      <c r="G750" s="65"/>
      <c r="H750" s="136"/>
      <c r="I750" s="137"/>
      <c r="J750" s="139"/>
    </row>
    <row r="751" spans="3:10" s="63" customFormat="1" x14ac:dyDescent="0.2">
      <c r="C751" s="64"/>
      <c r="D751" s="65"/>
      <c r="E751" s="136"/>
      <c r="F751" s="136"/>
      <c r="G751" s="65"/>
      <c r="H751" s="136"/>
      <c r="I751" s="137"/>
      <c r="J751" s="139"/>
    </row>
    <row r="752" spans="3:10" s="63" customFormat="1" x14ac:dyDescent="0.2">
      <c r="C752" s="64"/>
      <c r="D752" s="65"/>
      <c r="E752" s="136"/>
      <c r="F752" s="136"/>
      <c r="G752" s="65"/>
      <c r="H752" s="136"/>
      <c r="I752" s="137"/>
      <c r="J752" s="139"/>
    </row>
    <row r="753" spans="3:10" s="63" customFormat="1" x14ac:dyDescent="0.2">
      <c r="C753" s="64"/>
      <c r="D753" s="65"/>
      <c r="E753" s="136"/>
      <c r="F753" s="136"/>
      <c r="G753" s="65"/>
      <c r="H753" s="136"/>
      <c r="I753" s="137"/>
      <c r="J753" s="139"/>
    </row>
    <row r="754" spans="3:10" s="63" customFormat="1" x14ac:dyDescent="0.2">
      <c r="C754" s="64"/>
      <c r="D754" s="65"/>
      <c r="E754" s="136"/>
      <c r="F754" s="136"/>
      <c r="G754" s="65"/>
      <c r="H754" s="136"/>
      <c r="I754" s="137"/>
      <c r="J754" s="139"/>
    </row>
    <row r="755" spans="3:10" s="63" customFormat="1" x14ac:dyDescent="0.2">
      <c r="C755" s="64"/>
      <c r="D755" s="65"/>
      <c r="E755" s="136"/>
      <c r="F755" s="136"/>
      <c r="G755" s="65"/>
      <c r="H755" s="136"/>
      <c r="I755" s="137"/>
      <c r="J755" s="139"/>
    </row>
    <row r="756" spans="3:10" s="63" customFormat="1" x14ac:dyDescent="0.2">
      <c r="C756" s="64"/>
      <c r="D756" s="65"/>
      <c r="E756" s="136"/>
      <c r="F756" s="136"/>
      <c r="G756" s="65"/>
      <c r="H756" s="136"/>
      <c r="I756" s="137"/>
      <c r="J756" s="139"/>
    </row>
    <row r="757" spans="3:10" s="63" customFormat="1" x14ac:dyDescent="0.2">
      <c r="C757" s="64"/>
      <c r="D757" s="65"/>
      <c r="E757" s="136"/>
      <c r="F757" s="136"/>
      <c r="G757" s="65"/>
      <c r="H757" s="136"/>
      <c r="I757" s="137"/>
      <c r="J757" s="139"/>
    </row>
    <row r="758" spans="3:10" s="63" customFormat="1" x14ac:dyDescent="0.2">
      <c r="C758" s="64"/>
      <c r="D758" s="65"/>
      <c r="E758" s="136"/>
      <c r="F758" s="136"/>
      <c r="G758" s="65"/>
      <c r="H758" s="136"/>
      <c r="I758" s="137"/>
      <c r="J758" s="139"/>
    </row>
    <row r="759" spans="3:10" s="63" customFormat="1" x14ac:dyDescent="0.2">
      <c r="C759" s="64"/>
      <c r="D759" s="65"/>
      <c r="E759" s="136"/>
      <c r="F759" s="136"/>
      <c r="G759" s="65"/>
      <c r="H759" s="136"/>
      <c r="I759" s="137"/>
      <c r="J759" s="139"/>
    </row>
    <row r="760" spans="3:10" s="63" customFormat="1" x14ac:dyDescent="0.2">
      <c r="C760" s="64"/>
      <c r="D760" s="65"/>
      <c r="E760" s="136"/>
      <c r="F760" s="136"/>
      <c r="G760" s="65"/>
      <c r="H760" s="136"/>
      <c r="I760" s="137"/>
      <c r="J760" s="139"/>
    </row>
    <row r="761" spans="3:10" s="63" customFormat="1" x14ac:dyDescent="0.2">
      <c r="C761" s="64"/>
      <c r="D761" s="65"/>
      <c r="E761" s="136"/>
      <c r="F761" s="136"/>
      <c r="G761" s="65"/>
      <c r="H761" s="136"/>
      <c r="I761" s="137"/>
      <c r="J761" s="139"/>
    </row>
    <row r="762" spans="3:10" s="63" customFormat="1" x14ac:dyDescent="0.2">
      <c r="C762" s="64"/>
      <c r="D762" s="65"/>
      <c r="E762" s="136"/>
      <c r="F762" s="136"/>
      <c r="G762" s="65"/>
      <c r="H762" s="136"/>
      <c r="I762" s="137"/>
      <c r="J762" s="139"/>
    </row>
    <row r="763" spans="3:10" s="63" customFormat="1" x14ac:dyDescent="0.2">
      <c r="C763" s="64"/>
      <c r="D763" s="65"/>
      <c r="E763" s="136"/>
      <c r="F763" s="136"/>
      <c r="G763" s="65"/>
      <c r="H763" s="136"/>
      <c r="I763" s="137"/>
      <c r="J763" s="139"/>
    </row>
    <row r="764" spans="3:10" s="63" customFormat="1" x14ac:dyDescent="0.2">
      <c r="C764" s="64"/>
      <c r="D764" s="65"/>
      <c r="E764" s="136"/>
      <c r="F764" s="136"/>
      <c r="G764" s="65"/>
      <c r="H764" s="136"/>
      <c r="I764" s="137"/>
      <c r="J764" s="139"/>
    </row>
    <row r="765" spans="3:10" s="63" customFormat="1" x14ac:dyDescent="0.2">
      <c r="C765" s="64"/>
      <c r="D765" s="65"/>
      <c r="E765" s="136"/>
      <c r="F765" s="136"/>
      <c r="G765" s="65"/>
      <c r="H765" s="136"/>
      <c r="I765" s="137"/>
      <c r="J765" s="139"/>
    </row>
    <row r="766" spans="3:10" s="63" customFormat="1" x14ac:dyDescent="0.2">
      <c r="C766" s="64"/>
      <c r="D766" s="65"/>
      <c r="E766" s="136"/>
      <c r="F766" s="136"/>
      <c r="G766" s="65"/>
      <c r="H766" s="136"/>
      <c r="I766" s="137"/>
      <c r="J766" s="139"/>
    </row>
    <row r="767" spans="3:10" s="63" customFormat="1" x14ac:dyDescent="0.2">
      <c r="C767" s="64"/>
      <c r="D767" s="65"/>
      <c r="E767" s="136"/>
      <c r="F767" s="136"/>
      <c r="G767" s="65"/>
      <c r="H767" s="136"/>
      <c r="I767" s="137"/>
      <c r="J767" s="139"/>
    </row>
    <row r="768" spans="3:10" s="63" customFormat="1" x14ac:dyDescent="0.2">
      <c r="C768" s="64"/>
      <c r="D768" s="65"/>
      <c r="E768" s="136"/>
      <c r="F768" s="136"/>
      <c r="G768" s="65"/>
      <c r="H768" s="136"/>
      <c r="I768" s="137"/>
      <c r="J768" s="139"/>
    </row>
    <row r="769" spans="3:10" s="63" customFormat="1" x14ac:dyDescent="0.2">
      <c r="C769" s="64"/>
      <c r="D769" s="65"/>
      <c r="E769" s="136"/>
      <c r="F769" s="136"/>
      <c r="G769" s="65"/>
      <c r="H769" s="136"/>
      <c r="I769" s="137"/>
      <c r="J769" s="139"/>
    </row>
    <row r="770" spans="3:10" s="63" customFormat="1" x14ac:dyDescent="0.2">
      <c r="C770" s="64"/>
      <c r="D770" s="65"/>
      <c r="E770" s="136"/>
      <c r="F770" s="136"/>
      <c r="G770" s="65"/>
      <c r="H770" s="136"/>
      <c r="I770" s="137"/>
      <c r="J770" s="139"/>
    </row>
    <row r="771" spans="3:10" s="63" customFormat="1" x14ac:dyDescent="0.2">
      <c r="C771" s="64"/>
      <c r="D771" s="65"/>
      <c r="E771" s="136"/>
      <c r="F771" s="136"/>
      <c r="G771" s="65"/>
      <c r="H771" s="136"/>
      <c r="I771" s="137"/>
      <c r="J771" s="139"/>
    </row>
    <row r="772" spans="3:10" s="63" customFormat="1" x14ac:dyDescent="0.2">
      <c r="C772" s="64"/>
      <c r="D772" s="65"/>
      <c r="E772" s="136"/>
      <c r="F772" s="136"/>
      <c r="G772" s="65"/>
      <c r="H772" s="136"/>
      <c r="I772" s="137"/>
      <c r="J772" s="139"/>
    </row>
    <row r="773" spans="3:10" s="63" customFormat="1" x14ac:dyDescent="0.2">
      <c r="C773" s="64"/>
      <c r="D773" s="65"/>
      <c r="E773" s="136"/>
      <c r="F773" s="136"/>
      <c r="G773" s="65"/>
      <c r="H773" s="136"/>
      <c r="I773" s="137"/>
      <c r="J773" s="139"/>
    </row>
    <row r="774" spans="3:10" s="63" customFormat="1" x14ac:dyDescent="0.2">
      <c r="C774" s="64"/>
      <c r="D774" s="65"/>
      <c r="E774" s="136"/>
      <c r="F774" s="136"/>
      <c r="G774" s="65"/>
      <c r="H774" s="136"/>
      <c r="I774" s="137"/>
      <c r="J774" s="139"/>
    </row>
    <row r="775" spans="3:10" s="63" customFormat="1" x14ac:dyDescent="0.2">
      <c r="C775" s="64"/>
      <c r="D775" s="65"/>
      <c r="E775" s="136"/>
      <c r="F775" s="136"/>
      <c r="G775" s="65"/>
      <c r="H775" s="136"/>
      <c r="I775" s="137"/>
      <c r="J775" s="139"/>
    </row>
    <row r="776" spans="3:10" s="63" customFormat="1" x14ac:dyDescent="0.2">
      <c r="C776" s="64"/>
      <c r="D776" s="65"/>
      <c r="E776" s="136"/>
      <c r="F776" s="136"/>
      <c r="G776" s="65"/>
      <c r="H776" s="136"/>
      <c r="I776" s="137"/>
      <c r="J776" s="139"/>
    </row>
    <row r="777" spans="3:10" s="63" customFormat="1" x14ac:dyDescent="0.2">
      <c r="C777" s="64"/>
      <c r="D777" s="65"/>
      <c r="E777" s="136"/>
      <c r="F777" s="136"/>
      <c r="G777" s="65"/>
      <c r="H777" s="136"/>
      <c r="I777" s="137"/>
      <c r="J777" s="139"/>
    </row>
    <row r="778" spans="3:10" s="63" customFormat="1" x14ac:dyDescent="0.2">
      <c r="C778" s="64"/>
      <c r="D778" s="65"/>
      <c r="E778" s="136"/>
      <c r="F778" s="136"/>
      <c r="G778" s="65"/>
      <c r="H778" s="136"/>
      <c r="I778" s="137"/>
      <c r="J778" s="139"/>
    </row>
    <row r="779" spans="3:10" s="63" customFormat="1" x14ac:dyDescent="0.2">
      <c r="C779" s="64"/>
      <c r="D779" s="65"/>
      <c r="E779" s="136"/>
      <c r="F779" s="136"/>
      <c r="G779" s="65"/>
      <c r="H779" s="136"/>
      <c r="I779" s="137"/>
      <c r="J779" s="139"/>
    </row>
    <row r="780" spans="3:10" s="63" customFormat="1" x14ac:dyDescent="0.2">
      <c r="C780" s="64"/>
      <c r="D780" s="65"/>
      <c r="E780" s="136"/>
      <c r="F780" s="136"/>
      <c r="G780" s="65"/>
      <c r="H780" s="136"/>
      <c r="I780" s="137"/>
      <c r="J780" s="139"/>
    </row>
    <row r="781" spans="3:10" s="63" customFormat="1" x14ac:dyDescent="0.2">
      <c r="C781" s="64"/>
      <c r="D781" s="65"/>
      <c r="E781" s="136"/>
      <c r="F781" s="136"/>
      <c r="G781" s="65"/>
      <c r="H781" s="136"/>
      <c r="I781" s="137"/>
      <c r="J781" s="139"/>
    </row>
    <row r="782" spans="3:10" s="63" customFormat="1" x14ac:dyDescent="0.2">
      <c r="C782" s="64"/>
      <c r="D782" s="65"/>
      <c r="E782" s="136"/>
      <c r="F782" s="136"/>
      <c r="G782" s="65"/>
      <c r="H782" s="136"/>
      <c r="I782" s="137"/>
      <c r="J782" s="139"/>
    </row>
    <row r="783" spans="3:10" s="63" customFormat="1" x14ac:dyDescent="0.2">
      <c r="C783" s="64"/>
      <c r="D783" s="65"/>
      <c r="E783" s="136"/>
      <c r="F783" s="136"/>
      <c r="G783" s="65"/>
      <c r="H783" s="136"/>
      <c r="I783" s="137"/>
      <c r="J783" s="139"/>
    </row>
    <row r="784" spans="3:10" s="63" customFormat="1" x14ac:dyDescent="0.2">
      <c r="C784" s="64"/>
      <c r="D784" s="65"/>
      <c r="E784" s="136"/>
      <c r="F784" s="136"/>
      <c r="G784" s="65"/>
      <c r="H784" s="136"/>
      <c r="I784" s="137"/>
      <c r="J784" s="139"/>
    </row>
    <row r="785" spans="3:10" s="63" customFormat="1" x14ac:dyDescent="0.2">
      <c r="C785" s="64"/>
      <c r="D785" s="65"/>
      <c r="E785" s="136"/>
      <c r="F785" s="136"/>
      <c r="G785" s="65"/>
      <c r="H785" s="136"/>
      <c r="I785" s="137"/>
      <c r="J785" s="139"/>
    </row>
    <row r="786" spans="3:10" s="63" customFormat="1" x14ac:dyDescent="0.2">
      <c r="C786" s="64"/>
      <c r="D786" s="65"/>
      <c r="E786" s="136"/>
      <c r="F786" s="136"/>
      <c r="G786" s="65"/>
      <c r="H786" s="136"/>
      <c r="I786" s="137"/>
      <c r="J786" s="139"/>
    </row>
    <row r="787" spans="3:10" s="63" customFormat="1" x14ac:dyDescent="0.2">
      <c r="C787" s="64"/>
      <c r="D787" s="65"/>
      <c r="E787" s="136"/>
      <c r="F787" s="136"/>
      <c r="G787" s="65"/>
      <c r="H787" s="136"/>
      <c r="I787" s="137"/>
      <c r="J787" s="139"/>
    </row>
    <row r="788" spans="3:10" s="63" customFormat="1" x14ac:dyDescent="0.2">
      <c r="C788" s="64"/>
      <c r="D788" s="65"/>
      <c r="E788" s="136"/>
      <c r="F788" s="136"/>
      <c r="G788" s="65"/>
      <c r="H788" s="136"/>
      <c r="I788" s="137"/>
      <c r="J788" s="139"/>
    </row>
    <row r="789" spans="3:10" s="63" customFormat="1" x14ac:dyDescent="0.2">
      <c r="C789" s="64"/>
      <c r="D789" s="65"/>
      <c r="E789" s="136"/>
      <c r="F789" s="136"/>
      <c r="G789" s="65"/>
      <c r="H789" s="136"/>
      <c r="I789" s="137"/>
      <c r="J789" s="139"/>
    </row>
    <row r="790" spans="3:10" s="63" customFormat="1" x14ac:dyDescent="0.2">
      <c r="C790" s="64"/>
      <c r="D790" s="65"/>
      <c r="E790" s="136"/>
      <c r="F790" s="136"/>
      <c r="G790" s="65"/>
      <c r="H790" s="136"/>
      <c r="I790" s="137"/>
      <c r="J790" s="139"/>
    </row>
    <row r="791" spans="3:10" s="63" customFormat="1" x14ac:dyDescent="0.2">
      <c r="C791" s="64"/>
      <c r="D791" s="65"/>
      <c r="E791" s="136"/>
      <c r="F791" s="136"/>
      <c r="G791" s="65"/>
      <c r="H791" s="136"/>
      <c r="I791" s="137"/>
      <c r="J791" s="139"/>
    </row>
    <row r="792" spans="3:10" s="63" customFormat="1" x14ac:dyDescent="0.2">
      <c r="C792" s="64"/>
      <c r="D792" s="65"/>
      <c r="E792" s="136"/>
      <c r="F792" s="136"/>
      <c r="G792" s="65"/>
      <c r="H792" s="136"/>
      <c r="I792" s="137"/>
      <c r="J792" s="139"/>
    </row>
    <row r="793" spans="3:10" s="63" customFormat="1" x14ac:dyDescent="0.2">
      <c r="C793" s="64"/>
      <c r="D793" s="65"/>
      <c r="E793" s="136"/>
      <c r="F793" s="136"/>
      <c r="G793" s="65"/>
      <c r="H793" s="136"/>
      <c r="I793" s="137"/>
      <c r="J793" s="139"/>
    </row>
    <row r="794" spans="3:10" s="63" customFormat="1" x14ac:dyDescent="0.2">
      <c r="C794" s="64"/>
      <c r="D794" s="65"/>
      <c r="E794" s="136"/>
      <c r="F794" s="136"/>
      <c r="G794" s="65"/>
      <c r="H794" s="136"/>
      <c r="I794" s="137"/>
      <c r="J794" s="139"/>
    </row>
    <row r="795" spans="3:10" s="63" customFormat="1" x14ac:dyDescent="0.2">
      <c r="C795" s="64"/>
      <c r="D795" s="65"/>
      <c r="E795" s="136"/>
      <c r="F795" s="136"/>
      <c r="G795" s="65"/>
      <c r="H795" s="136"/>
      <c r="I795" s="137"/>
      <c r="J795" s="139"/>
    </row>
    <row r="796" spans="3:10" s="63" customFormat="1" x14ac:dyDescent="0.2">
      <c r="C796" s="64"/>
      <c r="D796" s="65"/>
      <c r="E796" s="136"/>
      <c r="F796" s="136"/>
      <c r="G796" s="65"/>
      <c r="H796" s="136"/>
      <c r="I796" s="137"/>
      <c r="J796" s="139"/>
    </row>
    <row r="797" spans="3:10" s="63" customFormat="1" x14ac:dyDescent="0.2">
      <c r="C797" s="64"/>
      <c r="D797" s="65"/>
      <c r="E797" s="136"/>
      <c r="F797" s="136"/>
      <c r="G797" s="65"/>
      <c r="H797" s="136"/>
      <c r="I797" s="137"/>
      <c r="J797" s="139"/>
    </row>
    <row r="798" spans="3:10" s="63" customFormat="1" x14ac:dyDescent="0.2">
      <c r="C798" s="64"/>
      <c r="D798" s="65"/>
      <c r="E798" s="136"/>
      <c r="F798" s="136"/>
      <c r="G798" s="65"/>
      <c r="H798" s="136"/>
      <c r="I798" s="137"/>
      <c r="J798" s="139"/>
    </row>
    <row r="799" spans="3:10" s="63" customFormat="1" x14ac:dyDescent="0.2">
      <c r="C799" s="64"/>
      <c r="D799" s="65"/>
      <c r="E799" s="136"/>
      <c r="F799" s="136"/>
      <c r="G799" s="65"/>
      <c r="H799" s="136"/>
      <c r="I799" s="137"/>
      <c r="J799" s="139"/>
    </row>
    <row r="800" spans="3:10" s="63" customFormat="1" x14ac:dyDescent="0.2">
      <c r="C800" s="64"/>
      <c r="D800" s="65"/>
      <c r="E800" s="136"/>
      <c r="F800" s="136"/>
      <c r="G800" s="65"/>
      <c r="H800" s="136"/>
      <c r="I800" s="137"/>
      <c r="J800" s="139"/>
    </row>
    <row r="801" spans="3:10" s="63" customFormat="1" x14ac:dyDescent="0.2">
      <c r="C801" s="64"/>
      <c r="D801" s="65"/>
      <c r="E801" s="136"/>
      <c r="F801" s="136"/>
      <c r="G801" s="65"/>
      <c r="H801" s="136"/>
      <c r="I801" s="137"/>
      <c r="J801" s="139"/>
    </row>
    <row r="802" spans="3:10" s="63" customFormat="1" x14ac:dyDescent="0.2">
      <c r="C802" s="64"/>
      <c r="D802" s="65"/>
      <c r="E802" s="136"/>
      <c r="F802" s="136"/>
      <c r="G802" s="65"/>
      <c r="H802" s="136"/>
      <c r="I802" s="137"/>
      <c r="J802" s="139"/>
    </row>
    <row r="803" spans="3:10" s="63" customFormat="1" x14ac:dyDescent="0.2">
      <c r="C803" s="64"/>
      <c r="D803" s="65"/>
      <c r="E803" s="136"/>
      <c r="F803" s="136"/>
      <c r="G803" s="65"/>
      <c r="H803" s="136"/>
      <c r="I803" s="137"/>
      <c r="J803" s="139"/>
    </row>
    <row r="804" spans="3:10" s="63" customFormat="1" x14ac:dyDescent="0.2">
      <c r="C804" s="64"/>
      <c r="D804" s="65"/>
      <c r="E804" s="136"/>
      <c r="F804" s="136"/>
      <c r="G804" s="65"/>
      <c r="H804" s="136"/>
      <c r="I804" s="137"/>
      <c r="J804" s="139"/>
    </row>
    <row r="805" spans="3:10" s="63" customFormat="1" x14ac:dyDescent="0.2">
      <c r="C805" s="64"/>
      <c r="D805" s="65"/>
      <c r="E805" s="136"/>
      <c r="F805" s="136"/>
      <c r="G805" s="65"/>
      <c r="H805" s="136"/>
      <c r="I805" s="137"/>
      <c r="J805" s="139"/>
    </row>
    <row r="806" spans="3:10" s="63" customFormat="1" x14ac:dyDescent="0.2">
      <c r="C806" s="64"/>
      <c r="D806" s="65"/>
      <c r="E806" s="136"/>
      <c r="F806" s="136"/>
      <c r="G806" s="65"/>
      <c r="H806" s="136"/>
      <c r="I806" s="137"/>
      <c r="J806" s="139"/>
    </row>
    <row r="807" spans="3:10" s="63" customFormat="1" x14ac:dyDescent="0.2">
      <c r="C807" s="64"/>
      <c r="D807" s="65"/>
      <c r="E807" s="136"/>
      <c r="F807" s="136"/>
      <c r="G807" s="65"/>
      <c r="H807" s="136"/>
      <c r="I807" s="137"/>
      <c r="J807" s="139"/>
    </row>
    <row r="808" spans="3:10" s="63" customFormat="1" x14ac:dyDescent="0.2">
      <c r="C808" s="64"/>
      <c r="D808" s="65"/>
      <c r="E808" s="136"/>
      <c r="F808" s="136"/>
      <c r="G808" s="65"/>
      <c r="H808" s="136"/>
      <c r="I808" s="137"/>
      <c r="J808" s="139"/>
    </row>
    <row r="809" spans="3:10" s="63" customFormat="1" x14ac:dyDescent="0.2">
      <c r="C809" s="64"/>
      <c r="D809" s="65"/>
      <c r="E809" s="136"/>
      <c r="F809" s="136"/>
      <c r="G809" s="65"/>
      <c r="H809" s="136"/>
      <c r="I809" s="137"/>
      <c r="J809" s="139"/>
    </row>
    <row r="810" spans="3:10" s="63" customFormat="1" x14ac:dyDescent="0.2">
      <c r="C810" s="64"/>
      <c r="D810" s="65"/>
      <c r="E810" s="136"/>
      <c r="F810" s="136"/>
      <c r="G810" s="65"/>
      <c r="H810" s="136"/>
      <c r="I810" s="137"/>
      <c r="J810" s="139"/>
    </row>
    <row r="811" spans="3:10" s="63" customFormat="1" x14ac:dyDescent="0.2">
      <c r="C811" s="64"/>
      <c r="D811" s="65"/>
      <c r="E811" s="136"/>
      <c r="F811" s="136"/>
      <c r="G811" s="65"/>
      <c r="H811" s="136"/>
      <c r="I811" s="137"/>
      <c r="J811" s="139"/>
    </row>
    <row r="812" spans="3:10" s="63" customFormat="1" x14ac:dyDescent="0.2">
      <c r="C812" s="64"/>
      <c r="D812" s="65"/>
      <c r="E812" s="136"/>
      <c r="F812" s="136"/>
      <c r="G812" s="65"/>
      <c r="H812" s="136"/>
      <c r="I812" s="137"/>
      <c r="J812" s="139"/>
    </row>
    <row r="813" spans="3:10" s="63" customFormat="1" x14ac:dyDescent="0.2">
      <c r="C813" s="64"/>
      <c r="D813" s="65"/>
      <c r="E813" s="136"/>
      <c r="F813" s="136"/>
      <c r="G813" s="65"/>
      <c r="H813" s="136"/>
      <c r="I813" s="137"/>
      <c r="J813" s="139"/>
    </row>
    <row r="814" spans="3:10" s="63" customFormat="1" x14ac:dyDescent="0.2">
      <c r="C814" s="64"/>
      <c r="D814" s="65"/>
      <c r="E814" s="136"/>
      <c r="F814" s="136"/>
      <c r="G814" s="65"/>
      <c r="H814" s="136"/>
      <c r="I814" s="137"/>
      <c r="J814" s="139"/>
    </row>
    <row r="815" spans="3:10" s="63" customFormat="1" x14ac:dyDescent="0.2">
      <c r="C815" s="64"/>
      <c r="D815" s="65"/>
      <c r="E815" s="136"/>
      <c r="F815" s="136"/>
      <c r="G815" s="65"/>
      <c r="H815" s="136"/>
      <c r="I815" s="137"/>
      <c r="J815" s="139"/>
    </row>
    <row r="816" spans="3:10" s="63" customFormat="1" x14ac:dyDescent="0.2">
      <c r="C816" s="64"/>
      <c r="D816" s="65"/>
      <c r="E816" s="136"/>
      <c r="F816" s="136"/>
      <c r="G816" s="65"/>
      <c r="H816" s="136"/>
      <c r="I816" s="137"/>
      <c r="J816" s="139"/>
    </row>
    <row r="817" spans="3:10" s="63" customFormat="1" x14ac:dyDescent="0.2">
      <c r="C817" s="64"/>
      <c r="D817" s="65"/>
      <c r="E817" s="136"/>
      <c r="F817" s="136"/>
      <c r="G817" s="65"/>
      <c r="H817" s="136"/>
      <c r="I817" s="137"/>
      <c r="J817" s="139"/>
    </row>
    <row r="818" spans="3:10" s="63" customFormat="1" x14ac:dyDescent="0.2">
      <c r="C818" s="64"/>
      <c r="D818" s="65"/>
      <c r="E818" s="136"/>
      <c r="F818" s="136"/>
      <c r="G818" s="65"/>
      <c r="H818" s="136"/>
      <c r="I818" s="137"/>
      <c r="J818" s="139"/>
    </row>
    <row r="819" spans="3:10" s="63" customFormat="1" x14ac:dyDescent="0.2">
      <c r="C819" s="64"/>
      <c r="D819" s="65"/>
      <c r="E819" s="136"/>
      <c r="F819" s="136"/>
      <c r="G819" s="65"/>
      <c r="H819" s="136"/>
      <c r="I819" s="137"/>
      <c r="J819" s="139"/>
    </row>
    <row r="820" spans="3:10" s="63" customFormat="1" x14ac:dyDescent="0.2">
      <c r="C820" s="64"/>
      <c r="D820" s="65"/>
      <c r="E820" s="136"/>
      <c r="F820" s="136"/>
      <c r="G820" s="65"/>
      <c r="H820" s="136"/>
      <c r="I820" s="137"/>
      <c r="J820" s="139"/>
    </row>
    <row r="821" spans="3:10" s="63" customFormat="1" x14ac:dyDescent="0.2">
      <c r="C821" s="64"/>
      <c r="D821" s="65"/>
      <c r="E821" s="136"/>
      <c r="F821" s="136"/>
      <c r="G821" s="65"/>
      <c r="H821" s="136"/>
      <c r="I821" s="137"/>
      <c r="J821" s="139"/>
    </row>
    <row r="822" spans="3:10" s="63" customFormat="1" x14ac:dyDescent="0.2">
      <c r="C822" s="64"/>
      <c r="D822" s="65"/>
      <c r="E822" s="136"/>
      <c r="F822" s="136"/>
      <c r="G822" s="65"/>
      <c r="H822" s="136"/>
      <c r="I822" s="137"/>
      <c r="J822" s="139"/>
    </row>
    <row r="823" spans="3:10" s="63" customFormat="1" x14ac:dyDescent="0.2">
      <c r="C823" s="64"/>
      <c r="D823" s="65"/>
      <c r="E823" s="136"/>
      <c r="F823" s="136"/>
      <c r="G823" s="65"/>
      <c r="H823" s="136"/>
      <c r="I823" s="137"/>
      <c r="J823" s="139"/>
    </row>
    <row r="824" spans="3:10" s="63" customFormat="1" x14ac:dyDescent="0.2">
      <c r="C824" s="64"/>
      <c r="D824" s="65"/>
      <c r="E824" s="136"/>
      <c r="F824" s="136"/>
      <c r="G824" s="65"/>
      <c r="H824" s="136"/>
      <c r="I824" s="137"/>
      <c r="J824" s="139"/>
    </row>
    <row r="825" spans="3:10" s="63" customFormat="1" x14ac:dyDescent="0.2">
      <c r="C825" s="64"/>
      <c r="D825" s="65"/>
      <c r="E825" s="136"/>
      <c r="F825" s="136"/>
      <c r="G825" s="65"/>
      <c r="H825" s="136"/>
      <c r="I825" s="137"/>
      <c r="J825" s="139"/>
    </row>
    <row r="826" spans="3:10" s="63" customFormat="1" x14ac:dyDescent="0.2">
      <c r="C826" s="64"/>
      <c r="D826" s="65"/>
      <c r="E826" s="136"/>
      <c r="F826" s="136"/>
      <c r="G826" s="65"/>
      <c r="H826" s="136"/>
      <c r="I826" s="137"/>
      <c r="J826" s="139"/>
    </row>
    <row r="827" spans="3:10" s="63" customFormat="1" x14ac:dyDescent="0.2">
      <c r="C827" s="64"/>
      <c r="D827" s="65"/>
      <c r="E827" s="136"/>
      <c r="F827" s="136"/>
      <c r="G827" s="65"/>
      <c r="H827" s="136"/>
      <c r="I827" s="137"/>
      <c r="J827" s="139"/>
    </row>
    <row r="828" spans="3:10" s="63" customFormat="1" x14ac:dyDescent="0.2">
      <c r="C828" s="64"/>
      <c r="D828" s="65"/>
      <c r="E828" s="136"/>
      <c r="F828" s="136"/>
      <c r="G828" s="65"/>
      <c r="H828" s="136"/>
      <c r="I828" s="137"/>
      <c r="J828" s="139"/>
    </row>
    <row r="829" spans="3:10" s="63" customFormat="1" x14ac:dyDescent="0.2">
      <c r="C829" s="64"/>
      <c r="D829" s="65"/>
      <c r="E829" s="136"/>
      <c r="F829" s="136"/>
      <c r="G829" s="65"/>
      <c r="H829" s="136"/>
      <c r="I829" s="137"/>
      <c r="J829" s="139"/>
    </row>
    <row r="830" spans="3:10" s="63" customFormat="1" x14ac:dyDescent="0.2">
      <c r="C830" s="64"/>
      <c r="D830" s="65"/>
      <c r="E830" s="136"/>
      <c r="F830" s="136"/>
      <c r="G830" s="65"/>
      <c r="H830" s="136"/>
      <c r="I830" s="137"/>
      <c r="J830" s="139"/>
    </row>
    <row r="831" spans="3:10" s="63" customFormat="1" x14ac:dyDescent="0.2">
      <c r="C831" s="64"/>
      <c r="D831" s="65"/>
      <c r="E831" s="136"/>
      <c r="F831" s="136"/>
      <c r="G831" s="65"/>
      <c r="H831" s="136"/>
      <c r="I831" s="137"/>
      <c r="J831" s="139"/>
    </row>
    <row r="832" spans="3:10" s="63" customFormat="1" x14ac:dyDescent="0.2">
      <c r="C832" s="64"/>
      <c r="D832" s="65"/>
      <c r="E832" s="136"/>
      <c r="F832" s="136"/>
      <c r="G832" s="65"/>
      <c r="H832" s="136"/>
      <c r="I832" s="137"/>
      <c r="J832" s="139"/>
    </row>
    <row r="833" spans="3:10" s="63" customFormat="1" x14ac:dyDescent="0.2">
      <c r="C833" s="64"/>
      <c r="D833" s="65"/>
      <c r="E833" s="136"/>
      <c r="F833" s="136"/>
      <c r="G833" s="65"/>
      <c r="H833" s="136"/>
      <c r="I833" s="137"/>
      <c r="J833" s="139"/>
    </row>
    <row r="834" spans="3:10" s="63" customFormat="1" x14ac:dyDescent="0.2">
      <c r="C834" s="64"/>
      <c r="D834" s="65"/>
      <c r="E834" s="136"/>
      <c r="F834" s="136"/>
      <c r="G834" s="65"/>
      <c r="H834" s="136"/>
      <c r="I834" s="137"/>
      <c r="J834" s="139"/>
    </row>
    <row r="835" spans="3:10" s="63" customFormat="1" x14ac:dyDescent="0.2">
      <c r="C835" s="64"/>
      <c r="D835" s="65"/>
      <c r="E835" s="136"/>
      <c r="F835" s="136"/>
      <c r="G835" s="65"/>
      <c r="H835" s="136"/>
      <c r="I835" s="137"/>
      <c r="J835" s="139"/>
    </row>
    <row r="836" spans="3:10" s="63" customFormat="1" x14ac:dyDescent="0.2">
      <c r="C836" s="64"/>
      <c r="D836" s="65"/>
      <c r="E836" s="136"/>
      <c r="F836" s="136"/>
      <c r="G836" s="65"/>
      <c r="H836" s="136"/>
      <c r="I836" s="137"/>
      <c r="J836" s="139"/>
    </row>
    <row r="837" spans="3:10" s="63" customFormat="1" x14ac:dyDescent="0.2">
      <c r="C837" s="64"/>
      <c r="D837" s="65"/>
      <c r="E837" s="136"/>
      <c r="F837" s="136"/>
      <c r="G837" s="65"/>
      <c r="H837" s="136"/>
      <c r="I837" s="137"/>
      <c r="J837" s="139"/>
    </row>
    <row r="838" spans="3:10" s="63" customFormat="1" x14ac:dyDescent="0.2">
      <c r="C838" s="64"/>
      <c r="D838" s="65"/>
      <c r="E838" s="136"/>
      <c r="F838" s="136"/>
      <c r="G838" s="65"/>
      <c r="H838" s="136"/>
      <c r="I838" s="137"/>
      <c r="J838" s="139"/>
    </row>
    <row r="839" spans="3:10" s="63" customFormat="1" x14ac:dyDescent="0.2">
      <c r="C839" s="64"/>
      <c r="D839" s="65"/>
      <c r="E839" s="136"/>
      <c r="F839" s="136"/>
      <c r="G839" s="65"/>
      <c r="H839" s="136"/>
      <c r="I839" s="137"/>
      <c r="J839" s="139"/>
    </row>
    <row r="840" spans="3:10" s="63" customFormat="1" x14ac:dyDescent="0.2">
      <c r="C840" s="64"/>
      <c r="D840" s="65"/>
      <c r="E840" s="136"/>
      <c r="F840" s="136"/>
      <c r="G840" s="65"/>
      <c r="H840" s="136"/>
      <c r="I840" s="137"/>
      <c r="J840" s="139"/>
    </row>
    <row r="841" spans="3:10" s="63" customFormat="1" x14ac:dyDescent="0.2">
      <c r="C841" s="64"/>
      <c r="D841" s="65"/>
      <c r="E841" s="136"/>
      <c r="F841" s="136"/>
      <c r="G841" s="65"/>
      <c r="H841" s="136"/>
      <c r="I841" s="137"/>
      <c r="J841" s="139"/>
    </row>
    <row r="842" spans="3:10" s="63" customFormat="1" x14ac:dyDescent="0.2">
      <c r="C842" s="64"/>
      <c r="D842" s="65"/>
      <c r="E842" s="136"/>
      <c r="F842" s="136"/>
      <c r="G842" s="65"/>
      <c r="H842" s="136"/>
      <c r="I842" s="137"/>
      <c r="J842" s="139"/>
    </row>
    <row r="843" spans="3:10" s="63" customFormat="1" x14ac:dyDescent="0.2">
      <c r="C843" s="64"/>
      <c r="D843" s="65"/>
      <c r="E843" s="136"/>
      <c r="F843" s="136"/>
      <c r="G843" s="65"/>
      <c r="H843" s="136"/>
      <c r="I843" s="137"/>
      <c r="J843" s="139"/>
    </row>
    <row r="844" spans="3:10" s="63" customFormat="1" x14ac:dyDescent="0.2">
      <c r="C844" s="64"/>
      <c r="D844" s="65"/>
      <c r="E844" s="136"/>
      <c r="F844" s="136"/>
      <c r="G844" s="65"/>
      <c r="H844" s="136"/>
      <c r="I844" s="137"/>
      <c r="J844" s="139"/>
    </row>
    <row r="845" spans="3:10" s="63" customFormat="1" x14ac:dyDescent="0.2">
      <c r="C845" s="64"/>
      <c r="D845" s="65"/>
      <c r="E845" s="136"/>
      <c r="F845" s="136"/>
      <c r="G845" s="65"/>
      <c r="H845" s="136"/>
      <c r="I845" s="137"/>
      <c r="J845" s="139"/>
    </row>
    <row r="846" spans="3:10" s="63" customFormat="1" x14ac:dyDescent="0.2">
      <c r="C846" s="64"/>
      <c r="D846" s="65"/>
      <c r="E846" s="136"/>
      <c r="F846" s="136"/>
      <c r="G846" s="65"/>
      <c r="H846" s="136"/>
      <c r="I846" s="137"/>
      <c r="J846" s="139"/>
    </row>
    <row r="847" spans="3:10" s="63" customFormat="1" x14ac:dyDescent="0.2">
      <c r="C847" s="64"/>
      <c r="D847" s="65"/>
      <c r="E847" s="136"/>
      <c r="F847" s="136"/>
      <c r="G847" s="65"/>
      <c r="H847" s="136"/>
      <c r="I847" s="137"/>
      <c r="J847" s="139"/>
    </row>
    <row r="848" spans="3:10" s="63" customFormat="1" x14ac:dyDescent="0.2">
      <c r="C848" s="64"/>
      <c r="D848" s="65"/>
      <c r="E848" s="136"/>
      <c r="F848" s="136"/>
      <c r="G848" s="65"/>
      <c r="H848" s="136"/>
      <c r="I848" s="137"/>
      <c r="J848" s="139"/>
    </row>
    <row r="849" spans="3:10" s="63" customFormat="1" x14ac:dyDescent="0.2">
      <c r="C849" s="64"/>
      <c r="D849" s="65"/>
      <c r="E849" s="136"/>
      <c r="F849" s="136"/>
      <c r="G849" s="65"/>
      <c r="H849" s="136"/>
      <c r="I849" s="137"/>
      <c r="J849" s="139"/>
    </row>
    <row r="850" spans="3:10" s="63" customFormat="1" x14ac:dyDescent="0.2">
      <c r="C850" s="64"/>
      <c r="D850" s="65"/>
      <c r="E850" s="136"/>
      <c r="F850" s="136"/>
      <c r="G850" s="65"/>
      <c r="H850" s="136"/>
      <c r="I850" s="137"/>
      <c r="J850" s="139"/>
    </row>
    <row r="851" spans="3:10" s="63" customFormat="1" x14ac:dyDescent="0.2">
      <c r="C851" s="64"/>
      <c r="D851" s="65"/>
      <c r="E851" s="136"/>
      <c r="F851" s="136"/>
      <c r="G851" s="65"/>
      <c r="H851" s="136"/>
      <c r="I851" s="137"/>
      <c r="J851" s="139"/>
    </row>
    <row r="852" spans="3:10" s="63" customFormat="1" x14ac:dyDescent="0.2">
      <c r="C852" s="64"/>
      <c r="D852" s="65"/>
      <c r="E852" s="136"/>
      <c r="F852" s="136"/>
      <c r="G852" s="65"/>
      <c r="H852" s="136"/>
      <c r="I852" s="137"/>
      <c r="J852" s="139"/>
    </row>
    <row r="853" spans="3:10" s="63" customFormat="1" x14ac:dyDescent="0.2">
      <c r="C853" s="64"/>
      <c r="D853" s="65"/>
      <c r="E853" s="136"/>
      <c r="F853" s="136"/>
      <c r="G853" s="65"/>
      <c r="H853" s="136"/>
      <c r="I853" s="137"/>
      <c r="J853" s="139"/>
    </row>
    <row r="854" spans="3:10" s="63" customFormat="1" x14ac:dyDescent="0.2">
      <c r="C854" s="64"/>
      <c r="D854" s="65"/>
      <c r="E854" s="136"/>
      <c r="F854" s="136"/>
      <c r="G854" s="65"/>
      <c r="H854" s="136"/>
      <c r="I854" s="137"/>
      <c r="J854" s="139"/>
    </row>
    <row r="855" spans="3:10" s="63" customFormat="1" x14ac:dyDescent="0.2">
      <c r="C855" s="64"/>
      <c r="D855" s="65"/>
      <c r="E855" s="136"/>
      <c r="F855" s="136"/>
      <c r="G855" s="65"/>
      <c r="H855" s="136"/>
      <c r="I855" s="137"/>
      <c r="J855" s="139"/>
    </row>
    <row r="856" spans="3:10" s="63" customFormat="1" x14ac:dyDescent="0.2">
      <c r="C856" s="64"/>
      <c r="D856" s="65"/>
      <c r="E856" s="136"/>
      <c r="F856" s="136"/>
      <c r="G856" s="65"/>
      <c r="H856" s="136"/>
      <c r="I856" s="137"/>
      <c r="J856" s="139"/>
    </row>
    <row r="857" spans="3:10" s="63" customFormat="1" x14ac:dyDescent="0.2">
      <c r="C857" s="64"/>
      <c r="D857" s="65"/>
      <c r="E857" s="136"/>
      <c r="F857" s="136"/>
      <c r="G857" s="65"/>
      <c r="H857" s="136"/>
      <c r="I857" s="137"/>
      <c r="J857" s="139"/>
    </row>
    <row r="858" spans="3:10" s="63" customFormat="1" x14ac:dyDescent="0.2">
      <c r="C858" s="64"/>
      <c r="D858" s="65"/>
      <c r="E858" s="136"/>
      <c r="F858" s="136"/>
      <c r="G858" s="65"/>
      <c r="H858" s="136"/>
      <c r="I858" s="137"/>
      <c r="J858" s="139"/>
    </row>
    <row r="859" spans="3:10" s="63" customFormat="1" x14ac:dyDescent="0.2">
      <c r="C859" s="64"/>
      <c r="D859" s="65"/>
      <c r="E859" s="136"/>
      <c r="F859" s="136"/>
      <c r="G859" s="65"/>
      <c r="H859" s="136"/>
      <c r="I859" s="137"/>
      <c r="J859" s="139"/>
    </row>
    <row r="860" spans="3:10" s="63" customFormat="1" x14ac:dyDescent="0.2">
      <c r="C860" s="64"/>
      <c r="D860" s="65"/>
      <c r="E860" s="136"/>
      <c r="F860" s="136"/>
      <c r="G860" s="65"/>
      <c r="H860" s="136"/>
      <c r="I860" s="137"/>
      <c r="J860" s="139"/>
    </row>
    <row r="861" spans="3:10" s="63" customFormat="1" x14ac:dyDescent="0.2">
      <c r="C861" s="64"/>
      <c r="D861" s="65"/>
      <c r="E861" s="136"/>
      <c r="F861" s="136"/>
      <c r="G861" s="65"/>
      <c r="H861" s="136"/>
      <c r="I861" s="137"/>
      <c r="J861" s="139"/>
    </row>
    <row r="862" spans="3:10" s="63" customFormat="1" x14ac:dyDescent="0.2">
      <c r="C862" s="64"/>
      <c r="D862" s="65"/>
      <c r="E862" s="136"/>
      <c r="F862" s="136"/>
      <c r="G862" s="65"/>
      <c r="H862" s="136"/>
      <c r="I862" s="137"/>
      <c r="J862" s="139"/>
    </row>
    <row r="863" spans="3:10" s="63" customFormat="1" x14ac:dyDescent="0.2">
      <c r="C863" s="64"/>
      <c r="D863" s="65"/>
      <c r="E863" s="136"/>
      <c r="F863" s="136"/>
      <c r="G863" s="65"/>
      <c r="H863" s="136"/>
      <c r="I863" s="137"/>
      <c r="J863" s="139"/>
    </row>
    <row r="864" spans="3:10" s="63" customFormat="1" x14ac:dyDescent="0.2">
      <c r="C864" s="64"/>
      <c r="D864" s="65"/>
      <c r="E864" s="136"/>
      <c r="F864" s="136"/>
      <c r="G864" s="65"/>
      <c r="H864" s="136"/>
      <c r="I864" s="137"/>
      <c r="J864" s="139"/>
    </row>
    <row r="865" spans="3:10" s="63" customFormat="1" x14ac:dyDescent="0.2">
      <c r="C865" s="64"/>
      <c r="D865" s="65"/>
      <c r="E865" s="136"/>
      <c r="F865" s="136"/>
      <c r="G865" s="65"/>
      <c r="H865" s="136"/>
      <c r="I865" s="137"/>
      <c r="J865" s="139"/>
    </row>
    <row r="866" spans="3:10" s="63" customFormat="1" x14ac:dyDescent="0.2">
      <c r="C866" s="64"/>
      <c r="D866" s="65"/>
      <c r="E866" s="136"/>
      <c r="F866" s="136"/>
      <c r="G866" s="65"/>
      <c r="H866" s="136"/>
      <c r="I866" s="137"/>
      <c r="J866" s="139"/>
    </row>
    <row r="867" spans="3:10" s="63" customFormat="1" x14ac:dyDescent="0.2">
      <c r="C867" s="64"/>
      <c r="D867" s="65"/>
      <c r="E867" s="136"/>
      <c r="F867" s="136"/>
      <c r="G867" s="65"/>
      <c r="H867" s="136"/>
      <c r="I867" s="137"/>
      <c r="J867" s="139"/>
    </row>
    <row r="868" spans="3:10" s="63" customFormat="1" x14ac:dyDescent="0.2">
      <c r="C868" s="64"/>
      <c r="D868" s="65"/>
      <c r="E868" s="136"/>
      <c r="F868" s="136"/>
      <c r="G868" s="65"/>
      <c r="H868" s="136"/>
      <c r="I868" s="137"/>
      <c r="J868" s="139"/>
    </row>
    <row r="869" spans="3:10" s="63" customFormat="1" x14ac:dyDescent="0.2">
      <c r="C869" s="64"/>
      <c r="D869" s="65"/>
      <c r="E869" s="136"/>
      <c r="F869" s="136"/>
      <c r="G869" s="65"/>
      <c r="H869" s="136"/>
      <c r="I869" s="137"/>
      <c r="J869" s="139"/>
    </row>
    <row r="870" spans="3:10" s="63" customFormat="1" x14ac:dyDescent="0.2">
      <c r="C870" s="64"/>
      <c r="D870" s="65"/>
      <c r="E870" s="136"/>
      <c r="F870" s="136"/>
      <c r="G870" s="65"/>
      <c r="H870" s="136"/>
      <c r="I870" s="137"/>
      <c r="J870" s="139"/>
    </row>
    <row r="871" spans="3:10" s="63" customFormat="1" x14ac:dyDescent="0.2">
      <c r="C871" s="64"/>
      <c r="D871" s="65"/>
      <c r="E871" s="136"/>
      <c r="F871" s="136"/>
      <c r="G871" s="65"/>
      <c r="H871" s="136"/>
      <c r="I871" s="137"/>
      <c r="J871" s="139"/>
    </row>
    <row r="872" spans="3:10" s="63" customFormat="1" x14ac:dyDescent="0.2">
      <c r="C872" s="64"/>
      <c r="D872" s="65"/>
      <c r="E872" s="136"/>
      <c r="F872" s="136"/>
      <c r="G872" s="65"/>
      <c r="H872" s="136"/>
      <c r="I872" s="137"/>
      <c r="J872" s="139"/>
    </row>
    <row r="873" spans="3:10" s="63" customFormat="1" x14ac:dyDescent="0.2">
      <c r="C873" s="64"/>
      <c r="D873" s="65"/>
      <c r="E873" s="136"/>
      <c r="F873" s="136"/>
      <c r="G873" s="65"/>
      <c r="H873" s="136"/>
      <c r="I873" s="137"/>
      <c r="J873" s="139"/>
    </row>
    <row r="874" spans="3:10" s="63" customFormat="1" x14ac:dyDescent="0.2">
      <c r="C874" s="64"/>
      <c r="D874" s="65"/>
      <c r="E874" s="136"/>
      <c r="F874" s="136"/>
      <c r="G874" s="65"/>
      <c r="H874" s="136"/>
      <c r="I874" s="137"/>
      <c r="J874" s="139"/>
    </row>
    <row r="875" spans="3:10" s="63" customFormat="1" x14ac:dyDescent="0.2">
      <c r="C875" s="64"/>
      <c r="D875" s="65"/>
      <c r="E875" s="136"/>
      <c r="F875" s="136"/>
      <c r="G875" s="65"/>
      <c r="H875" s="136"/>
      <c r="I875" s="137"/>
      <c r="J875" s="139"/>
    </row>
    <row r="876" spans="3:10" s="63" customFormat="1" x14ac:dyDescent="0.2">
      <c r="C876" s="64"/>
      <c r="D876" s="65"/>
      <c r="E876" s="136"/>
      <c r="F876" s="136"/>
      <c r="G876" s="65"/>
      <c r="H876" s="136"/>
      <c r="I876" s="137"/>
      <c r="J876" s="139"/>
    </row>
    <row r="877" spans="3:10" s="63" customFormat="1" x14ac:dyDescent="0.2">
      <c r="C877" s="64"/>
      <c r="D877" s="65"/>
      <c r="E877" s="136"/>
      <c r="F877" s="136"/>
      <c r="G877" s="65"/>
      <c r="H877" s="136"/>
      <c r="I877" s="137"/>
      <c r="J877" s="139"/>
    </row>
    <row r="878" spans="3:10" s="63" customFormat="1" x14ac:dyDescent="0.2">
      <c r="C878" s="64"/>
      <c r="D878" s="65"/>
      <c r="E878" s="136"/>
      <c r="F878" s="136"/>
      <c r="G878" s="65"/>
      <c r="H878" s="136"/>
      <c r="I878" s="137"/>
      <c r="J878" s="139"/>
    </row>
    <row r="879" spans="3:10" s="63" customFormat="1" x14ac:dyDescent="0.2">
      <c r="C879" s="64"/>
      <c r="D879" s="65"/>
      <c r="E879" s="136"/>
      <c r="F879" s="136"/>
      <c r="G879" s="65"/>
      <c r="H879" s="136"/>
      <c r="I879" s="137"/>
      <c r="J879" s="139"/>
    </row>
    <row r="880" spans="3:10" s="63" customFormat="1" x14ac:dyDescent="0.2">
      <c r="C880" s="64"/>
      <c r="D880" s="65"/>
      <c r="E880" s="136"/>
      <c r="F880" s="136"/>
      <c r="G880" s="65"/>
      <c r="H880" s="136"/>
      <c r="I880" s="137"/>
      <c r="J880" s="139"/>
    </row>
    <row r="881" spans="3:10" s="63" customFormat="1" x14ac:dyDescent="0.2">
      <c r="C881" s="64"/>
      <c r="D881" s="65"/>
      <c r="E881" s="136"/>
      <c r="F881" s="136"/>
      <c r="G881" s="65"/>
      <c r="H881" s="136"/>
      <c r="I881" s="137"/>
      <c r="J881" s="139"/>
    </row>
    <row r="882" spans="3:10" s="63" customFormat="1" x14ac:dyDescent="0.2">
      <c r="C882" s="64"/>
      <c r="D882" s="65"/>
      <c r="E882" s="136"/>
      <c r="F882" s="136"/>
      <c r="G882" s="65"/>
      <c r="H882" s="136"/>
      <c r="I882" s="137"/>
      <c r="J882" s="139"/>
    </row>
    <row r="883" spans="3:10" s="63" customFormat="1" x14ac:dyDescent="0.2">
      <c r="C883" s="64"/>
      <c r="D883" s="65"/>
      <c r="E883" s="136"/>
      <c r="F883" s="136"/>
      <c r="G883" s="65"/>
      <c r="H883" s="136"/>
      <c r="I883" s="137"/>
      <c r="J883" s="139"/>
    </row>
    <row r="884" spans="3:10" s="63" customFormat="1" x14ac:dyDescent="0.2">
      <c r="C884" s="64"/>
      <c r="D884" s="65"/>
      <c r="E884" s="136"/>
      <c r="F884" s="136"/>
      <c r="G884" s="65"/>
      <c r="H884" s="136"/>
      <c r="I884" s="137"/>
      <c r="J884" s="139"/>
    </row>
    <row r="885" spans="3:10" s="63" customFormat="1" x14ac:dyDescent="0.2">
      <c r="C885" s="64"/>
      <c r="D885" s="65"/>
      <c r="E885" s="136"/>
      <c r="F885" s="136"/>
      <c r="G885" s="65"/>
      <c r="H885" s="136"/>
      <c r="I885" s="137"/>
      <c r="J885" s="139"/>
    </row>
    <row r="886" spans="3:10" s="63" customFormat="1" x14ac:dyDescent="0.2">
      <c r="C886" s="64"/>
      <c r="D886" s="65"/>
      <c r="E886" s="136"/>
      <c r="F886" s="136"/>
      <c r="G886" s="65"/>
      <c r="H886" s="136"/>
      <c r="I886" s="137"/>
      <c r="J886" s="139"/>
    </row>
    <row r="887" spans="3:10" s="63" customFormat="1" x14ac:dyDescent="0.2">
      <c r="C887" s="64"/>
      <c r="D887" s="65"/>
      <c r="E887" s="136"/>
      <c r="F887" s="136"/>
      <c r="G887" s="65"/>
      <c r="H887" s="136"/>
      <c r="I887" s="137"/>
      <c r="J887" s="139"/>
    </row>
    <row r="888" spans="3:10" s="63" customFormat="1" x14ac:dyDescent="0.2">
      <c r="C888" s="64"/>
      <c r="D888" s="65"/>
      <c r="E888" s="136"/>
      <c r="F888" s="136"/>
      <c r="G888" s="65"/>
      <c r="H888" s="136"/>
      <c r="I888" s="137"/>
      <c r="J888" s="139"/>
    </row>
    <row r="889" spans="3:10" s="63" customFormat="1" x14ac:dyDescent="0.2">
      <c r="C889" s="64"/>
      <c r="D889" s="65"/>
      <c r="E889" s="136"/>
      <c r="F889" s="136"/>
      <c r="G889" s="65"/>
      <c r="H889" s="136"/>
      <c r="I889" s="137"/>
      <c r="J889" s="139"/>
    </row>
    <row r="890" spans="3:10" s="63" customFormat="1" x14ac:dyDescent="0.2">
      <c r="C890" s="64"/>
      <c r="D890" s="65"/>
      <c r="E890" s="136"/>
      <c r="F890" s="136"/>
      <c r="G890" s="65"/>
      <c r="H890" s="136"/>
      <c r="I890" s="137"/>
      <c r="J890" s="139"/>
    </row>
    <row r="891" spans="3:10" s="63" customFormat="1" x14ac:dyDescent="0.2">
      <c r="C891" s="64"/>
      <c r="D891" s="65"/>
      <c r="E891" s="136"/>
      <c r="F891" s="136"/>
      <c r="G891" s="65"/>
      <c r="H891" s="136"/>
      <c r="I891" s="137"/>
      <c r="J891" s="139"/>
    </row>
    <row r="892" spans="3:10" s="63" customFormat="1" x14ac:dyDescent="0.2">
      <c r="C892" s="64"/>
      <c r="D892" s="65"/>
      <c r="E892" s="136"/>
      <c r="F892" s="136"/>
      <c r="G892" s="65"/>
      <c r="H892" s="136"/>
      <c r="I892" s="137"/>
      <c r="J892" s="139"/>
    </row>
    <row r="893" spans="3:10" s="63" customFormat="1" x14ac:dyDescent="0.2">
      <c r="C893" s="64"/>
      <c r="D893" s="65"/>
      <c r="E893" s="136"/>
      <c r="F893" s="136"/>
      <c r="G893" s="65"/>
      <c r="H893" s="136"/>
      <c r="I893" s="137"/>
      <c r="J893" s="139"/>
    </row>
    <row r="894" spans="3:10" s="63" customFormat="1" x14ac:dyDescent="0.2">
      <c r="C894" s="64"/>
      <c r="D894" s="65"/>
      <c r="E894" s="136"/>
      <c r="F894" s="136"/>
      <c r="G894" s="65"/>
      <c r="H894" s="136"/>
      <c r="I894" s="137"/>
      <c r="J894" s="139"/>
    </row>
    <row r="895" spans="3:10" s="63" customFormat="1" x14ac:dyDescent="0.2">
      <c r="C895" s="64"/>
      <c r="D895" s="65"/>
      <c r="E895" s="136"/>
      <c r="F895" s="136"/>
      <c r="G895" s="65"/>
      <c r="H895" s="136"/>
      <c r="I895" s="137"/>
      <c r="J895" s="139"/>
    </row>
    <row r="896" spans="3:10" s="63" customFormat="1" x14ac:dyDescent="0.2">
      <c r="C896" s="64"/>
      <c r="D896" s="65"/>
      <c r="E896" s="136"/>
      <c r="F896" s="136"/>
      <c r="G896" s="65"/>
      <c r="H896" s="136"/>
      <c r="I896" s="137"/>
      <c r="J896" s="139"/>
    </row>
    <row r="897" spans="3:10" s="63" customFormat="1" x14ac:dyDescent="0.2">
      <c r="C897" s="64"/>
      <c r="D897" s="65"/>
      <c r="E897" s="136"/>
      <c r="F897" s="136"/>
      <c r="G897" s="65"/>
      <c r="H897" s="136"/>
      <c r="I897" s="137"/>
      <c r="J897" s="139"/>
    </row>
    <row r="898" spans="3:10" s="63" customFormat="1" x14ac:dyDescent="0.2">
      <c r="C898" s="64"/>
      <c r="D898" s="65"/>
      <c r="E898" s="136"/>
      <c r="F898" s="136"/>
      <c r="G898" s="65"/>
      <c r="H898" s="136"/>
      <c r="I898" s="137"/>
      <c r="J898" s="139"/>
    </row>
    <row r="899" spans="3:10" s="63" customFormat="1" x14ac:dyDescent="0.2">
      <c r="C899" s="64"/>
      <c r="D899" s="65"/>
      <c r="E899" s="136"/>
      <c r="F899" s="136"/>
      <c r="G899" s="65"/>
      <c r="H899" s="136"/>
      <c r="I899" s="137"/>
      <c r="J899" s="139"/>
    </row>
    <row r="900" spans="3:10" s="63" customFormat="1" x14ac:dyDescent="0.2">
      <c r="C900" s="64"/>
      <c r="D900" s="65"/>
      <c r="E900" s="136"/>
      <c r="F900" s="136"/>
      <c r="G900" s="65"/>
      <c r="H900" s="136"/>
      <c r="I900" s="137"/>
      <c r="J900" s="139"/>
    </row>
    <row r="901" spans="3:10" s="63" customFormat="1" x14ac:dyDescent="0.2">
      <c r="C901" s="64"/>
      <c r="D901" s="65"/>
      <c r="E901" s="136"/>
      <c r="F901" s="136"/>
      <c r="G901" s="65"/>
      <c r="H901" s="136"/>
      <c r="I901" s="137"/>
      <c r="J901" s="139"/>
    </row>
    <row r="902" spans="3:10" s="63" customFormat="1" x14ac:dyDescent="0.2">
      <c r="C902" s="64"/>
      <c r="D902" s="65"/>
      <c r="E902" s="136"/>
      <c r="F902" s="136"/>
      <c r="G902" s="65"/>
      <c r="H902" s="136"/>
      <c r="I902" s="137"/>
      <c r="J902" s="139"/>
    </row>
    <row r="903" spans="3:10" s="63" customFormat="1" x14ac:dyDescent="0.2">
      <c r="C903" s="64"/>
      <c r="D903" s="65"/>
      <c r="E903" s="136"/>
      <c r="F903" s="136"/>
      <c r="G903" s="65"/>
      <c r="H903" s="136"/>
      <c r="I903" s="137"/>
      <c r="J903" s="139"/>
    </row>
    <row r="904" spans="3:10" s="63" customFormat="1" x14ac:dyDescent="0.2">
      <c r="C904" s="64"/>
      <c r="D904" s="65"/>
      <c r="E904" s="136"/>
      <c r="F904" s="136"/>
      <c r="G904" s="65"/>
      <c r="H904" s="136"/>
      <c r="I904" s="137"/>
      <c r="J904" s="139"/>
    </row>
    <row r="905" spans="3:10" s="63" customFormat="1" x14ac:dyDescent="0.2">
      <c r="C905" s="64"/>
      <c r="D905" s="65"/>
      <c r="E905" s="136"/>
      <c r="F905" s="136"/>
      <c r="G905" s="65"/>
      <c r="H905" s="136"/>
      <c r="I905" s="137"/>
      <c r="J905" s="139"/>
    </row>
    <row r="906" spans="3:10" s="63" customFormat="1" x14ac:dyDescent="0.2">
      <c r="C906" s="64"/>
      <c r="D906" s="65"/>
      <c r="E906" s="136"/>
      <c r="F906" s="136"/>
      <c r="G906" s="65"/>
      <c r="H906" s="136"/>
      <c r="I906" s="137"/>
      <c r="J906" s="139"/>
    </row>
    <row r="907" spans="3:10" s="63" customFormat="1" x14ac:dyDescent="0.2">
      <c r="C907" s="64"/>
      <c r="D907" s="65"/>
      <c r="E907" s="136"/>
      <c r="F907" s="136"/>
      <c r="G907" s="65"/>
      <c r="H907" s="136"/>
      <c r="I907" s="137"/>
      <c r="J907" s="139"/>
    </row>
    <row r="908" spans="3:10" s="63" customFormat="1" x14ac:dyDescent="0.2">
      <c r="C908" s="64"/>
      <c r="D908" s="65"/>
      <c r="E908" s="136"/>
      <c r="F908" s="136"/>
      <c r="G908" s="65"/>
      <c r="H908" s="136"/>
      <c r="I908" s="137"/>
      <c r="J908" s="139"/>
    </row>
    <row r="909" spans="3:10" s="63" customFormat="1" x14ac:dyDescent="0.2">
      <c r="C909" s="64"/>
      <c r="D909" s="65"/>
      <c r="E909" s="136"/>
      <c r="F909" s="136"/>
      <c r="G909" s="65"/>
      <c r="H909" s="136"/>
      <c r="I909" s="137"/>
      <c r="J909" s="139"/>
    </row>
    <row r="910" spans="3:10" s="63" customFormat="1" x14ac:dyDescent="0.2">
      <c r="C910" s="64"/>
      <c r="D910" s="65"/>
      <c r="E910" s="136"/>
      <c r="F910" s="136"/>
      <c r="G910" s="65"/>
      <c r="H910" s="136"/>
      <c r="I910" s="137"/>
      <c r="J910" s="139"/>
    </row>
    <row r="911" spans="3:10" s="63" customFormat="1" x14ac:dyDescent="0.2">
      <c r="C911" s="64"/>
      <c r="D911" s="65"/>
      <c r="E911" s="136"/>
      <c r="F911" s="136"/>
      <c r="G911" s="65"/>
      <c r="H911" s="136"/>
      <c r="I911" s="137"/>
      <c r="J911" s="139"/>
    </row>
    <row r="912" spans="3:10" s="63" customFormat="1" x14ac:dyDescent="0.2">
      <c r="C912" s="64"/>
      <c r="D912" s="65"/>
      <c r="E912" s="136"/>
      <c r="F912" s="136"/>
      <c r="G912" s="65"/>
      <c r="H912" s="136"/>
      <c r="I912" s="137"/>
      <c r="J912" s="139"/>
    </row>
    <row r="913" spans="3:10" s="63" customFormat="1" x14ac:dyDescent="0.2">
      <c r="C913" s="64"/>
      <c r="D913" s="65"/>
      <c r="E913" s="136"/>
      <c r="F913" s="136"/>
      <c r="G913" s="65"/>
      <c r="H913" s="136"/>
      <c r="I913" s="137"/>
      <c r="J913" s="139"/>
    </row>
    <row r="914" spans="3:10" s="63" customFormat="1" x14ac:dyDescent="0.2">
      <c r="C914" s="64"/>
      <c r="D914" s="65"/>
      <c r="E914" s="136"/>
      <c r="F914" s="136"/>
      <c r="G914" s="65"/>
      <c r="H914" s="136"/>
      <c r="I914" s="137"/>
      <c r="J914" s="139"/>
    </row>
    <row r="915" spans="3:10" s="63" customFormat="1" x14ac:dyDescent="0.2">
      <c r="C915" s="64"/>
      <c r="D915" s="65"/>
      <c r="E915" s="136"/>
      <c r="F915" s="136"/>
      <c r="G915" s="65"/>
      <c r="H915" s="136"/>
      <c r="I915" s="137"/>
      <c r="J915" s="139"/>
    </row>
    <row r="916" spans="3:10" s="63" customFormat="1" x14ac:dyDescent="0.2">
      <c r="C916" s="64"/>
      <c r="D916" s="65"/>
      <c r="E916" s="136"/>
      <c r="F916" s="136"/>
      <c r="G916" s="65"/>
      <c r="H916" s="136"/>
      <c r="I916" s="137"/>
      <c r="J916" s="139"/>
    </row>
    <row r="917" spans="3:10" s="63" customFormat="1" x14ac:dyDescent="0.2">
      <c r="C917" s="64"/>
      <c r="D917" s="65"/>
      <c r="E917" s="136"/>
      <c r="F917" s="136"/>
      <c r="G917" s="65"/>
      <c r="H917" s="136"/>
      <c r="I917" s="137"/>
      <c r="J917" s="139"/>
    </row>
    <row r="918" spans="3:10" s="63" customFormat="1" x14ac:dyDescent="0.2">
      <c r="C918" s="64"/>
      <c r="D918" s="65"/>
      <c r="E918" s="136"/>
      <c r="F918" s="136"/>
      <c r="G918" s="65"/>
      <c r="H918" s="136"/>
      <c r="I918" s="137"/>
      <c r="J918" s="139"/>
    </row>
    <row r="919" spans="3:10" s="63" customFormat="1" x14ac:dyDescent="0.2">
      <c r="C919" s="64"/>
      <c r="D919" s="65"/>
      <c r="E919" s="136"/>
      <c r="F919" s="136"/>
      <c r="G919" s="65"/>
      <c r="H919" s="136"/>
      <c r="I919" s="137"/>
      <c r="J919" s="139"/>
    </row>
    <row r="920" spans="3:10" s="63" customFormat="1" x14ac:dyDescent="0.2">
      <c r="C920" s="64"/>
      <c r="D920" s="65"/>
      <c r="E920" s="136"/>
      <c r="F920" s="136"/>
      <c r="G920" s="65"/>
      <c r="H920" s="136"/>
      <c r="I920" s="137"/>
      <c r="J920" s="139"/>
    </row>
    <row r="921" spans="3:10" s="63" customFormat="1" x14ac:dyDescent="0.2">
      <c r="C921" s="64"/>
      <c r="D921" s="65"/>
      <c r="E921" s="136"/>
      <c r="F921" s="136"/>
      <c r="G921" s="65"/>
      <c r="H921" s="136"/>
      <c r="I921" s="137"/>
      <c r="J921" s="139"/>
    </row>
    <row r="922" spans="3:10" s="63" customFormat="1" x14ac:dyDescent="0.2">
      <c r="C922" s="64"/>
      <c r="D922" s="65"/>
      <c r="E922" s="136"/>
      <c r="F922" s="136"/>
      <c r="G922" s="65"/>
      <c r="H922" s="136"/>
      <c r="I922" s="137"/>
      <c r="J922" s="139"/>
    </row>
    <row r="923" spans="3:10" s="63" customFormat="1" x14ac:dyDescent="0.2">
      <c r="C923" s="64"/>
      <c r="D923" s="65"/>
      <c r="E923" s="136"/>
      <c r="F923" s="136"/>
      <c r="G923" s="65"/>
      <c r="H923" s="136"/>
      <c r="I923" s="137"/>
      <c r="J923" s="139"/>
    </row>
    <row r="924" spans="3:10" s="63" customFormat="1" x14ac:dyDescent="0.2">
      <c r="C924" s="64"/>
      <c r="D924" s="65"/>
      <c r="E924" s="136"/>
      <c r="F924" s="136"/>
      <c r="G924" s="65"/>
      <c r="H924" s="136"/>
      <c r="I924" s="137"/>
      <c r="J924" s="139"/>
    </row>
    <row r="925" spans="3:10" s="63" customFormat="1" x14ac:dyDescent="0.2">
      <c r="C925" s="64"/>
      <c r="D925" s="65"/>
      <c r="E925" s="136"/>
      <c r="F925" s="136"/>
      <c r="G925" s="65"/>
      <c r="H925" s="136"/>
      <c r="I925" s="137"/>
      <c r="J925" s="139"/>
    </row>
    <row r="926" spans="3:10" s="63" customFormat="1" x14ac:dyDescent="0.2">
      <c r="C926" s="64"/>
      <c r="D926" s="65"/>
      <c r="E926" s="136"/>
      <c r="F926" s="136"/>
      <c r="G926" s="65"/>
      <c r="H926" s="136"/>
      <c r="I926" s="137"/>
      <c r="J926" s="139"/>
    </row>
    <row r="927" spans="3:10" s="63" customFormat="1" x14ac:dyDescent="0.2">
      <c r="C927" s="64"/>
      <c r="D927" s="65"/>
      <c r="E927" s="136"/>
      <c r="F927" s="136"/>
      <c r="G927" s="65"/>
      <c r="H927" s="136"/>
      <c r="I927" s="137"/>
      <c r="J927" s="139"/>
    </row>
    <row r="928" spans="3:10" s="63" customFormat="1" x14ac:dyDescent="0.2">
      <c r="C928" s="64"/>
      <c r="D928" s="65"/>
      <c r="E928" s="136"/>
      <c r="F928" s="136"/>
      <c r="G928" s="65"/>
      <c r="H928" s="136"/>
      <c r="I928" s="137"/>
      <c r="J928" s="139"/>
    </row>
    <row r="929" spans="3:10" s="63" customFormat="1" x14ac:dyDescent="0.2">
      <c r="C929" s="64"/>
      <c r="D929" s="65"/>
      <c r="E929" s="136"/>
      <c r="F929" s="136"/>
      <c r="G929" s="65"/>
      <c r="H929" s="136"/>
      <c r="I929" s="137"/>
      <c r="J929" s="139"/>
    </row>
    <row r="930" spans="3:10" s="63" customFormat="1" x14ac:dyDescent="0.2">
      <c r="C930" s="64"/>
      <c r="D930" s="65"/>
      <c r="E930" s="136"/>
      <c r="F930" s="136"/>
      <c r="G930" s="65"/>
      <c r="H930" s="136"/>
      <c r="I930" s="137"/>
      <c r="J930" s="139"/>
    </row>
    <row r="931" spans="3:10" s="63" customFormat="1" x14ac:dyDescent="0.2">
      <c r="C931" s="64"/>
      <c r="D931" s="65"/>
      <c r="E931" s="136"/>
      <c r="F931" s="136"/>
      <c r="G931" s="65"/>
      <c r="H931" s="136"/>
      <c r="I931" s="137"/>
      <c r="J931" s="139"/>
    </row>
    <row r="932" spans="3:10" s="63" customFormat="1" x14ac:dyDescent="0.2">
      <c r="C932" s="64"/>
      <c r="D932" s="65"/>
      <c r="E932" s="136"/>
      <c r="F932" s="136"/>
      <c r="G932" s="65"/>
      <c r="H932" s="136"/>
      <c r="I932" s="137"/>
      <c r="J932" s="139"/>
    </row>
    <row r="933" spans="3:10" s="63" customFormat="1" x14ac:dyDescent="0.2">
      <c r="C933" s="64"/>
      <c r="D933" s="65"/>
      <c r="E933" s="136"/>
      <c r="F933" s="136"/>
      <c r="G933" s="65"/>
      <c r="H933" s="136"/>
      <c r="I933" s="137"/>
      <c r="J933" s="139"/>
    </row>
    <row r="934" spans="3:10" s="63" customFormat="1" x14ac:dyDescent="0.2">
      <c r="C934" s="64"/>
      <c r="D934" s="65"/>
      <c r="E934" s="136"/>
      <c r="F934" s="136"/>
      <c r="G934" s="65"/>
      <c r="H934" s="136"/>
      <c r="I934" s="137"/>
      <c r="J934" s="139"/>
    </row>
    <row r="935" spans="3:10" s="63" customFormat="1" x14ac:dyDescent="0.2">
      <c r="C935" s="64"/>
      <c r="D935" s="65"/>
      <c r="E935" s="136"/>
      <c r="F935" s="136"/>
      <c r="G935" s="65"/>
      <c r="H935" s="136"/>
      <c r="I935" s="137"/>
      <c r="J935" s="139"/>
    </row>
    <row r="936" spans="3:10" s="63" customFormat="1" x14ac:dyDescent="0.2">
      <c r="C936" s="64"/>
      <c r="D936" s="65"/>
      <c r="E936" s="136"/>
      <c r="F936" s="136"/>
      <c r="G936" s="65"/>
      <c r="H936" s="136"/>
      <c r="I936" s="137"/>
      <c r="J936" s="139"/>
    </row>
    <row r="937" spans="3:10" s="63" customFormat="1" x14ac:dyDescent="0.2">
      <c r="C937" s="64"/>
      <c r="D937" s="65"/>
      <c r="E937" s="136"/>
      <c r="F937" s="136"/>
      <c r="G937" s="65"/>
      <c r="H937" s="136"/>
      <c r="I937" s="137"/>
      <c r="J937" s="139"/>
    </row>
    <row r="938" spans="3:10" s="63" customFormat="1" x14ac:dyDescent="0.2">
      <c r="C938" s="64"/>
      <c r="D938" s="65"/>
      <c r="E938" s="136"/>
      <c r="F938" s="136"/>
      <c r="G938" s="65"/>
      <c r="H938" s="136"/>
      <c r="I938" s="137"/>
      <c r="J938" s="139"/>
    </row>
    <row r="939" spans="3:10" s="63" customFormat="1" x14ac:dyDescent="0.2">
      <c r="C939" s="64"/>
      <c r="D939" s="65"/>
      <c r="E939" s="136"/>
      <c r="F939" s="136"/>
      <c r="G939" s="65"/>
      <c r="H939" s="136"/>
      <c r="I939" s="137"/>
      <c r="J939" s="139"/>
    </row>
    <row r="940" spans="3:10" s="63" customFormat="1" x14ac:dyDescent="0.2">
      <c r="C940" s="64"/>
      <c r="D940" s="65"/>
      <c r="E940" s="136"/>
      <c r="F940" s="136"/>
      <c r="G940" s="65"/>
      <c r="H940" s="136"/>
      <c r="I940" s="137"/>
      <c r="J940" s="139"/>
    </row>
    <row r="941" spans="3:10" s="63" customFormat="1" x14ac:dyDescent="0.2">
      <c r="C941" s="64"/>
      <c r="D941" s="65"/>
      <c r="E941" s="136"/>
      <c r="F941" s="136"/>
      <c r="G941" s="65"/>
      <c r="H941" s="136"/>
      <c r="I941" s="137"/>
      <c r="J941" s="139"/>
    </row>
    <row r="942" spans="3:10" s="63" customFormat="1" x14ac:dyDescent="0.2">
      <c r="C942" s="64"/>
      <c r="D942" s="65"/>
      <c r="E942" s="136"/>
      <c r="F942" s="136"/>
      <c r="G942" s="65"/>
      <c r="H942" s="136"/>
      <c r="I942" s="137"/>
      <c r="J942" s="139"/>
    </row>
    <row r="943" spans="3:10" s="63" customFormat="1" x14ac:dyDescent="0.2">
      <c r="C943" s="64"/>
      <c r="D943" s="65"/>
      <c r="E943" s="136"/>
      <c r="F943" s="136"/>
      <c r="G943" s="65"/>
      <c r="H943" s="136"/>
      <c r="I943" s="137"/>
      <c r="J943" s="139"/>
    </row>
    <row r="944" spans="3:10" s="63" customFormat="1" x14ac:dyDescent="0.2">
      <c r="C944" s="64"/>
      <c r="D944" s="65"/>
      <c r="E944" s="136"/>
      <c r="F944" s="136"/>
      <c r="G944" s="65"/>
      <c r="H944" s="136"/>
      <c r="I944" s="137"/>
      <c r="J944" s="139"/>
    </row>
    <row r="945" spans="3:10" s="63" customFormat="1" x14ac:dyDescent="0.2">
      <c r="C945" s="64"/>
      <c r="D945" s="65"/>
      <c r="E945" s="136"/>
      <c r="F945" s="136"/>
      <c r="G945" s="65"/>
      <c r="H945" s="136"/>
      <c r="I945" s="137"/>
      <c r="J945" s="139"/>
    </row>
    <row r="946" spans="3:10" s="63" customFormat="1" x14ac:dyDescent="0.2">
      <c r="C946" s="64"/>
      <c r="D946" s="65"/>
      <c r="E946" s="136"/>
      <c r="F946" s="136"/>
      <c r="G946" s="65"/>
      <c r="H946" s="136"/>
      <c r="I946" s="137"/>
      <c r="J946" s="139"/>
    </row>
    <row r="947" spans="3:10" s="63" customFormat="1" x14ac:dyDescent="0.2">
      <c r="C947" s="64"/>
      <c r="D947" s="65"/>
      <c r="E947" s="136"/>
      <c r="F947" s="136"/>
      <c r="G947" s="65"/>
      <c r="H947" s="136"/>
      <c r="I947" s="137"/>
      <c r="J947" s="139"/>
    </row>
    <row r="948" spans="3:10" s="63" customFormat="1" x14ac:dyDescent="0.2">
      <c r="C948" s="64"/>
      <c r="D948" s="65"/>
      <c r="E948" s="136"/>
      <c r="F948" s="136"/>
      <c r="G948" s="65"/>
      <c r="H948" s="136"/>
      <c r="I948" s="137"/>
      <c r="J948" s="139"/>
    </row>
    <row r="949" spans="3:10" s="63" customFormat="1" x14ac:dyDescent="0.2">
      <c r="C949" s="64"/>
      <c r="D949" s="65"/>
      <c r="E949" s="136"/>
      <c r="F949" s="136"/>
      <c r="G949" s="65"/>
      <c r="H949" s="136"/>
      <c r="I949" s="137"/>
      <c r="J949" s="139"/>
    </row>
    <row r="950" spans="3:10" s="63" customFormat="1" x14ac:dyDescent="0.2">
      <c r="C950" s="64"/>
      <c r="D950" s="65"/>
      <c r="E950" s="136"/>
      <c r="F950" s="136"/>
      <c r="G950" s="65"/>
      <c r="H950" s="136"/>
      <c r="I950" s="137"/>
      <c r="J950" s="139"/>
    </row>
    <row r="951" spans="3:10" s="63" customFormat="1" x14ac:dyDescent="0.2">
      <c r="C951" s="64"/>
      <c r="D951" s="65"/>
      <c r="E951" s="136"/>
      <c r="F951" s="136"/>
      <c r="G951" s="65"/>
      <c r="H951" s="136"/>
      <c r="I951" s="137"/>
      <c r="J951" s="139"/>
    </row>
    <row r="952" spans="3:10" s="63" customFormat="1" x14ac:dyDescent="0.2">
      <c r="C952" s="64"/>
      <c r="D952" s="65"/>
      <c r="E952" s="136"/>
      <c r="F952" s="136"/>
      <c r="G952" s="65"/>
      <c r="H952" s="136"/>
      <c r="I952" s="137"/>
      <c r="J952" s="139"/>
    </row>
    <row r="953" spans="3:10" s="63" customFormat="1" x14ac:dyDescent="0.2">
      <c r="C953" s="64"/>
      <c r="D953" s="65"/>
      <c r="E953" s="136"/>
      <c r="F953" s="136"/>
      <c r="G953" s="65"/>
      <c r="H953" s="136"/>
      <c r="I953" s="137"/>
      <c r="J953" s="139"/>
    </row>
    <row r="954" spans="3:10" s="63" customFormat="1" x14ac:dyDescent="0.2">
      <c r="C954" s="64"/>
      <c r="D954" s="65"/>
      <c r="E954" s="136"/>
      <c r="F954" s="136"/>
      <c r="G954" s="65"/>
      <c r="H954" s="136"/>
      <c r="I954" s="137"/>
      <c r="J954" s="139"/>
    </row>
    <row r="955" spans="3:10" s="63" customFormat="1" x14ac:dyDescent="0.2">
      <c r="C955" s="64"/>
      <c r="D955" s="65"/>
      <c r="E955" s="136"/>
      <c r="F955" s="136"/>
      <c r="G955" s="65"/>
      <c r="H955" s="136"/>
      <c r="I955" s="137"/>
      <c r="J955" s="139"/>
    </row>
    <row r="956" spans="3:10" s="63" customFormat="1" x14ac:dyDescent="0.2">
      <c r="C956" s="64"/>
      <c r="D956" s="65"/>
      <c r="E956" s="136"/>
      <c r="F956" s="136"/>
      <c r="G956" s="65"/>
      <c r="H956" s="136"/>
      <c r="I956" s="137"/>
      <c r="J956" s="139"/>
    </row>
    <row r="957" spans="3:10" s="63" customFormat="1" x14ac:dyDescent="0.2">
      <c r="C957" s="64"/>
      <c r="D957" s="65"/>
      <c r="E957" s="136"/>
      <c r="F957" s="136"/>
      <c r="G957" s="65"/>
      <c r="H957" s="136"/>
      <c r="I957" s="137"/>
      <c r="J957" s="139"/>
    </row>
    <row r="958" spans="3:10" s="63" customFormat="1" x14ac:dyDescent="0.2">
      <c r="C958" s="64"/>
      <c r="D958" s="65"/>
      <c r="E958" s="136"/>
      <c r="F958" s="136"/>
      <c r="G958" s="65"/>
      <c r="H958" s="136"/>
      <c r="I958" s="137"/>
      <c r="J958" s="139"/>
    </row>
    <row r="959" spans="3:10" s="63" customFormat="1" x14ac:dyDescent="0.2">
      <c r="C959" s="64"/>
      <c r="D959" s="65"/>
      <c r="E959" s="136"/>
      <c r="F959" s="136"/>
      <c r="G959" s="65"/>
      <c r="H959" s="136"/>
      <c r="I959" s="137"/>
      <c r="J959" s="139"/>
    </row>
    <row r="960" spans="3:10" s="63" customFormat="1" x14ac:dyDescent="0.2">
      <c r="C960" s="64"/>
      <c r="D960" s="65"/>
      <c r="E960" s="136"/>
      <c r="F960" s="136"/>
      <c r="G960" s="65"/>
      <c r="H960" s="136"/>
      <c r="I960" s="137"/>
      <c r="J960" s="139"/>
    </row>
    <row r="961" spans="3:10" s="63" customFormat="1" x14ac:dyDescent="0.2">
      <c r="C961" s="64"/>
      <c r="D961" s="65"/>
      <c r="E961" s="136"/>
      <c r="F961" s="136"/>
      <c r="G961" s="65"/>
      <c r="H961" s="136"/>
      <c r="I961" s="137"/>
      <c r="J961" s="139"/>
    </row>
    <row r="962" spans="3:10" s="63" customFormat="1" x14ac:dyDescent="0.2">
      <c r="C962" s="64"/>
      <c r="D962" s="65"/>
      <c r="E962" s="136"/>
      <c r="F962" s="136"/>
      <c r="G962" s="65"/>
      <c r="H962" s="136"/>
      <c r="I962" s="137"/>
      <c r="J962" s="139"/>
    </row>
    <row r="963" spans="3:10" s="63" customFormat="1" x14ac:dyDescent="0.2">
      <c r="C963" s="64"/>
      <c r="D963" s="65"/>
      <c r="E963" s="136"/>
      <c r="F963" s="136"/>
      <c r="G963" s="65"/>
      <c r="H963" s="136"/>
      <c r="I963" s="137"/>
      <c r="J963" s="139"/>
    </row>
    <row r="964" spans="3:10" s="63" customFormat="1" x14ac:dyDescent="0.2">
      <c r="C964" s="64"/>
      <c r="D964" s="65"/>
      <c r="E964" s="136"/>
      <c r="F964" s="136"/>
      <c r="G964" s="65"/>
      <c r="H964" s="136"/>
      <c r="I964" s="137"/>
      <c r="J964" s="139"/>
    </row>
    <row r="965" spans="3:10" s="63" customFormat="1" x14ac:dyDescent="0.2">
      <c r="C965" s="64"/>
      <c r="D965" s="65"/>
      <c r="E965" s="136"/>
      <c r="F965" s="136"/>
      <c r="G965" s="65"/>
      <c r="H965" s="136"/>
      <c r="I965" s="137"/>
      <c r="J965" s="139"/>
    </row>
    <row r="966" spans="3:10" s="63" customFormat="1" x14ac:dyDescent="0.2">
      <c r="C966" s="64"/>
      <c r="D966" s="65"/>
      <c r="E966" s="136"/>
      <c r="F966" s="136"/>
      <c r="G966" s="65"/>
      <c r="H966" s="136"/>
      <c r="I966" s="137"/>
      <c r="J966" s="139"/>
    </row>
    <row r="967" spans="3:10" s="63" customFormat="1" x14ac:dyDescent="0.2">
      <c r="C967" s="64"/>
      <c r="D967" s="65"/>
      <c r="E967" s="136"/>
      <c r="F967" s="136"/>
      <c r="G967" s="65"/>
      <c r="H967" s="136"/>
      <c r="I967" s="137"/>
      <c r="J967" s="139"/>
    </row>
    <row r="968" spans="3:10" s="63" customFormat="1" x14ac:dyDescent="0.2">
      <c r="C968" s="64"/>
      <c r="D968" s="65"/>
      <c r="E968" s="136"/>
      <c r="F968" s="136"/>
      <c r="G968" s="65"/>
      <c r="H968" s="136"/>
      <c r="I968" s="137"/>
      <c r="J968" s="139"/>
    </row>
    <row r="969" spans="3:10" s="63" customFormat="1" x14ac:dyDescent="0.2">
      <c r="C969" s="64"/>
      <c r="D969" s="65"/>
      <c r="E969" s="136"/>
      <c r="F969" s="136"/>
      <c r="G969" s="65"/>
      <c r="H969" s="136"/>
      <c r="I969" s="137"/>
      <c r="J969" s="139"/>
    </row>
    <row r="970" spans="3:10" s="63" customFormat="1" x14ac:dyDescent="0.2">
      <c r="C970" s="64"/>
      <c r="D970" s="65"/>
      <c r="E970" s="136"/>
      <c r="F970" s="136"/>
      <c r="G970" s="65"/>
      <c r="H970" s="136"/>
      <c r="I970" s="137"/>
      <c r="J970" s="139"/>
    </row>
    <row r="971" spans="3:10" s="63" customFormat="1" x14ac:dyDescent="0.2">
      <c r="C971" s="64"/>
      <c r="D971" s="65"/>
      <c r="E971" s="136"/>
      <c r="F971" s="136"/>
      <c r="G971" s="65"/>
      <c r="H971" s="136"/>
      <c r="I971" s="137"/>
      <c r="J971" s="139"/>
    </row>
    <row r="972" spans="3:10" s="63" customFormat="1" x14ac:dyDescent="0.2">
      <c r="C972" s="64"/>
      <c r="D972" s="65"/>
      <c r="E972" s="136"/>
      <c r="F972" s="136"/>
      <c r="G972" s="65"/>
      <c r="H972" s="136"/>
      <c r="I972" s="137"/>
      <c r="J972" s="139"/>
    </row>
    <row r="973" spans="3:10" s="63" customFormat="1" x14ac:dyDescent="0.2">
      <c r="C973" s="64"/>
      <c r="D973" s="65"/>
      <c r="E973" s="136"/>
      <c r="F973" s="136"/>
      <c r="G973" s="65"/>
      <c r="H973" s="136"/>
      <c r="I973" s="137"/>
      <c r="J973" s="139"/>
    </row>
    <row r="974" spans="3:10" s="63" customFormat="1" x14ac:dyDescent="0.2">
      <c r="C974" s="64"/>
      <c r="D974" s="65"/>
      <c r="E974" s="136"/>
      <c r="F974" s="136"/>
      <c r="G974" s="65"/>
      <c r="H974" s="136"/>
      <c r="I974" s="137"/>
      <c r="J974" s="139"/>
    </row>
    <row r="975" spans="3:10" s="63" customFormat="1" x14ac:dyDescent="0.2">
      <c r="C975" s="64"/>
      <c r="D975" s="65"/>
      <c r="E975" s="136"/>
      <c r="F975" s="136"/>
      <c r="G975" s="65"/>
      <c r="H975" s="136"/>
      <c r="I975" s="137"/>
      <c r="J975" s="139"/>
    </row>
    <row r="976" spans="3:10" s="63" customFormat="1" x14ac:dyDescent="0.2">
      <c r="C976" s="64"/>
      <c r="D976" s="65"/>
      <c r="E976" s="136"/>
      <c r="F976" s="136"/>
      <c r="G976" s="65"/>
      <c r="H976" s="136"/>
      <c r="I976" s="137"/>
      <c r="J976" s="139"/>
    </row>
    <row r="977" spans="3:10" s="63" customFormat="1" x14ac:dyDescent="0.2">
      <c r="C977" s="64"/>
      <c r="D977" s="65"/>
      <c r="E977" s="136"/>
      <c r="F977" s="136"/>
      <c r="G977" s="65"/>
      <c r="H977" s="136"/>
      <c r="I977" s="137"/>
      <c r="J977" s="139"/>
    </row>
    <row r="978" spans="3:10" s="63" customFormat="1" x14ac:dyDescent="0.2">
      <c r="C978" s="64"/>
      <c r="D978" s="65"/>
      <c r="E978" s="136"/>
      <c r="F978" s="136"/>
      <c r="G978" s="65"/>
      <c r="H978" s="136"/>
      <c r="I978" s="137"/>
      <c r="J978" s="139"/>
    </row>
    <row r="979" spans="3:10" s="63" customFormat="1" x14ac:dyDescent="0.2">
      <c r="C979" s="64"/>
      <c r="D979" s="65"/>
      <c r="E979" s="136"/>
      <c r="F979" s="136"/>
      <c r="G979" s="65"/>
      <c r="H979" s="136"/>
      <c r="I979" s="137"/>
      <c r="J979" s="139"/>
    </row>
    <row r="980" spans="3:10" s="63" customFormat="1" x14ac:dyDescent="0.2">
      <c r="C980" s="64"/>
      <c r="D980" s="65"/>
      <c r="E980" s="136"/>
      <c r="F980" s="136"/>
      <c r="G980" s="65"/>
      <c r="H980" s="136"/>
      <c r="I980" s="137"/>
      <c r="J980" s="139"/>
    </row>
    <row r="981" spans="3:10" s="63" customFormat="1" x14ac:dyDescent="0.2">
      <c r="C981" s="64"/>
      <c r="D981" s="65"/>
      <c r="E981" s="136"/>
      <c r="F981" s="136"/>
      <c r="G981" s="65"/>
      <c r="H981" s="136"/>
      <c r="I981" s="137"/>
      <c r="J981" s="139"/>
    </row>
    <row r="982" spans="3:10" s="63" customFormat="1" x14ac:dyDescent="0.2">
      <c r="C982" s="64"/>
      <c r="D982" s="65"/>
      <c r="E982" s="136"/>
      <c r="F982" s="136"/>
      <c r="G982" s="65"/>
      <c r="H982" s="136"/>
      <c r="I982" s="137"/>
      <c r="J982" s="139"/>
    </row>
    <row r="983" spans="3:10" s="63" customFormat="1" x14ac:dyDescent="0.2">
      <c r="C983" s="64"/>
      <c r="D983" s="65"/>
      <c r="E983" s="136"/>
      <c r="F983" s="136"/>
      <c r="G983" s="65"/>
      <c r="H983" s="136"/>
      <c r="I983" s="137"/>
      <c r="J983" s="139"/>
    </row>
    <row r="984" spans="3:10" s="63" customFormat="1" x14ac:dyDescent="0.2">
      <c r="C984" s="64"/>
      <c r="D984" s="65"/>
      <c r="E984" s="136"/>
      <c r="F984" s="136"/>
      <c r="G984" s="65"/>
      <c r="H984" s="136"/>
      <c r="I984" s="137"/>
      <c r="J984" s="139"/>
    </row>
    <row r="985" spans="3:10" s="63" customFormat="1" x14ac:dyDescent="0.2">
      <c r="C985" s="64"/>
      <c r="D985" s="65"/>
      <c r="E985" s="136"/>
      <c r="F985" s="136"/>
      <c r="G985" s="65"/>
      <c r="H985" s="136"/>
      <c r="I985" s="137"/>
      <c r="J985" s="139"/>
    </row>
    <row r="986" spans="3:10" s="63" customFormat="1" x14ac:dyDescent="0.2">
      <c r="C986" s="64"/>
      <c r="D986" s="65"/>
      <c r="E986" s="136"/>
      <c r="F986" s="136"/>
      <c r="G986" s="65"/>
      <c r="H986" s="136"/>
      <c r="I986" s="137"/>
      <c r="J986" s="139"/>
    </row>
    <row r="987" spans="3:10" s="63" customFormat="1" x14ac:dyDescent="0.2">
      <c r="C987" s="64"/>
      <c r="D987" s="65"/>
      <c r="E987" s="136"/>
      <c r="F987" s="136"/>
      <c r="G987" s="65"/>
      <c r="H987" s="136"/>
      <c r="I987" s="137"/>
      <c r="J987" s="139"/>
    </row>
    <row r="988" spans="3:10" s="63" customFormat="1" x14ac:dyDescent="0.2">
      <c r="C988" s="64"/>
      <c r="D988" s="65"/>
      <c r="E988" s="136"/>
      <c r="F988" s="136"/>
      <c r="G988" s="65"/>
      <c r="H988" s="136"/>
      <c r="I988" s="137"/>
      <c r="J988" s="139"/>
    </row>
    <row r="989" spans="3:10" s="63" customFormat="1" x14ac:dyDescent="0.2">
      <c r="C989" s="64"/>
      <c r="D989" s="65"/>
      <c r="E989" s="136"/>
      <c r="F989" s="136"/>
      <c r="G989" s="65"/>
      <c r="H989" s="136"/>
      <c r="I989" s="137"/>
      <c r="J989" s="139"/>
    </row>
    <row r="990" spans="3:10" s="63" customFormat="1" x14ac:dyDescent="0.2">
      <c r="C990" s="64"/>
      <c r="D990" s="65"/>
      <c r="E990" s="136"/>
      <c r="F990" s="136"/>
      <c r="G990" s="65"/>
      <c r="H990" s="136"/>
      <c r="I990" s="137"/>
      <c r="J990" s="139"/>
    </row>
    <row r="991" spans="3:10" s="63" customFormat="1" x14ac:dyDescent="0.2">
      <c r="C991" s="64"/>
      <c r="D991" s="65"/>
      <c r="E991" s="136"/>
      <c r="F991" s="136"/>
      <c r="G991" s="65"/>
      <c r="H991" s="136"/>
      <c r="I991" s="137"/>
      <c r="J991" s="139"/>
    </row>
    <row r="992" spans="3:10" s="63" customFormat="1" x14ac:dyDescent="0.2">
      <c r="C992" s="64"/>
      <c r="D992" s="65"/>
      <c r="E992" s="136"/>
      <c r="F992" s="136"/>
      <c r="G992" s="65"/>
      <c r="H992" s="136"/>
      <c r="I992" s="137"/>
      <c r="J992" s="139"/>
    </row>
    <row r="993" spans="3:10" s="63" customFormat="1" x14ac:dyDescent="0.2">
      <c r="C993" s="64"/>
      <c r="D993" s="65"/>
      <c r="E993" s="136"/>
      <c r="F993" s="136"/>
      <c r="G993" s="65"/>
      <c r="H993" s="136"/>
      <c r="I993" s="137"/>
      <c r="J993" s="139"/>
    </row>
    <row r="994" spans="3:10" s="63" customFormat="1" x14ac:dyDescent="0.2">
      <c r="C994" s="64"/>
      <c r="D994" s="65"/>
      <c r="E994" s="136"/>
      <c r="F994" s="136"/>
      <c r="G994" s="65"/>
      <c r="H994" s="136"/>
      <c r="I994" s="137"/>
      <c r="J994" s="139"/>
    </row>
    <row r="995" spans="3:10" s="63" customFormat="1" x14ac:dyDescent="0.2">
      <c r="C995" s="64"/>
      <c r="D995" s="65"/>
      <c r="E995" s="136"/>
      <c r="F995" s="136"/>
      <c r="G995" s="65"/>
      <c r="H995" s="136"/>
      <c r="I995" s="137"/>
      <c r="J995" s="139"/>
    </row>
    <row r="996" spans="3:10" s="63" customFormat="1" x14ac:dyDescent="0.2">
      <c r="C996" s="64"/>
      <c r="D996" s="65"/>
      <c r="E996" s="136"/>
      <c r="F996" s="136"/>
      <c r="G996" s="65"/>
      <c r="H996" s="136"/>
      <c r="I996" s="137"/>
      <c r="J996" s="139"/>
    </row>
    <row r="997" spans="3:10" s="63" customFormat="1" x14ac:dyDescent="0.2">
      <c r="C997" s="64"/>
      <c r="D997" s="65"/>
      <c r="E997" s="136"/>
      <c r="F997" s="136"/>
      <c r="G997" s="65"/>
      <c r="H997" s="136"/>
      <c r="I997" s="137"/>
      <c r="J997" s="139"/>
    </row>
    <row r="998" spans="3:10" s="63" customFormat="1" x14ac:dyDescent="0.2">
      <c r="C998" s="64"/>
      <c r="D998" s="65"/>
      <c r="E998" s="136"/>
      <c r="F998" s="136"/>
      <c r="G998" s="65"/>
      <c r="H998" s="136"/>
      <c r="I998" s="137"/>
      <c r="J998" s="139"/>
    </row>
    <row r="999" spans="3:10" s="63" customFormat="1" x14ac:dyDescent="0.2">
      <c r="C999" s="64"/>
      <c r="D999" s="65"/>
      <c r="E999" s="136"/>
      <c r="F999" s="136"/>
      <c r="G999" s="65"/>
      <c r="H999" s="136"/>
      <c r="I999" s="137"/>
      <c r="J999" s="139"/>
    </row>
    <row r="1000" spans="3:10" s="63" customFormat="1" x14ac:dyDescent="0.2">
      <c r="C1000" s="64"/>
      <c r="D1000" s="65"/>
      <c r="E1000" s="136"/>
      <c r="F1000" s="136"/>
      <c r="G1000" s="65"/>
      <c r="H1000" s="136"/>
      <c r="I1000" s="137"/>
      <c r="J1000" s="139"/>
    </row>
    <row r="1001" spans="3:10" s="63" customFormat="1" x14ac:dyDescent="0.2">
      <c r="C1001" s="64"/>
      <c r="D1001" s="65"/>
      <c r="E1001" s="136"/>
      <c r="F1001" s="136"/>
      <c r="G1001" s="65"/>
      <c r="H1001" s="136"/>
      <c r="I1001" s="137"/>
      <c r="J1001" s="139"/>
    </row>
    <row r="1002" spans="3:10" s="63" customFormat="1" x14ac:dyDescent="0.2">
      <c r="C1002" s="64"/>
      <c r="D1002" s="65"/>
      <c r="E1002" s="136"/>
      <c r="F1002" s="136"/>
      <c r="G1002" s="65"/>
      <c r="H1002" s="136"/>
      <c r="I1002" s="137"/>
      <c r="J1002" s="139"/>
    </row>
    <row r="1003" spans="3:10" s="63" customFormat="1" x14ac:dyDescent="0.2">
      <c r="C1003" s="64"/>
      <c r="D1003" s="65"/>
      <c r="E1003" s="136"/>
      <c r="F1003" s="136"/>
      <c r="G1003" s="65"/>
      <c r="H1003" s="136"/>
      <c r="I1003" s="137"/>
      <c r="J1003" s="139"/>
    </row>
    <row r="1004" spans="3:10" s="63" customFormat="1" x14ac:dyDescent="0.2">
      <c r="C1004" s="64"/>
      <c r="D1004" s="65"/>
      <c r="E1004" s="136"/>
      <c r="F1004" s="136"/>
      <c r="G1004" s="65"/>
      <c r="H1004" s="136"/>
      <c r="I1004" s="137"/>
      <c r="J1004" s="139"/>
    </row>
    <row r="1005" spans="3:10" s="63" customFormat="1" x14ac:dyDescent="0.2">
      <c r="C1005" s="64"/>
      <c r="D1005" s="65"/>
      <c r="E1005" s="136"/>
      <c r="F1005" s="136"/>
      <c r="G1005" s="65"/>
      <c r="H1005" s="136"/>
      <c r="I1005" s="137"/>
      <c r="J1005" s="139"/>
    </row>
    <row r="1006" spans="3:10" s="63" customFormat="1" x14ac:dyDescent="0.2">
      <c r="C1006" s="64"/>
      <c r="D1006" s="65"/>
      <c r="E1006" s="136"/>
      <c r="F1006" s="136"/>
      <c r="G1006" s="65"/>
      <c r="H1006" s="136"/>
      <c r="I1006" s="137"/>
      <c r="J1006" s="139"/>
    </row>
    <row r="1007" spans="3:10" s="63" customFormat="1" x14ac:dyDescent="0.2">
      <c r="C1007" s="64"/>
      <c r="D1007" s="65"/>
      <c r="E1007" s="136"/>
      <c r="F1007" s="136"/>
      <c r="G1007" s="65"/>
      <c r="H1007" s="136"/>
      <c r="I1007" s="137"/>
      <c r="J1007" s="139"/>
    </row>
    <row r="1008" spans="3:10" s="63" customFormat="1" x14ac:dyDescent="0.2">
      <c r="C1008" s="64"/>
      <c r="D1008" s="65"/>
      <c r="E1008" s="136"/>
      <c r="F1008" s="136"/>
      <c r="G1008" s="65"/>
      <c r="H1008" s="136"/>
      <c r="I1008" s="137"/>
      <c r="J1008" s="139"/>
    </row>
    <row r="1009" spans="3:10" s="63" customFormat="1" x14ac:dyDescent="0.2">
      <c r="C1009" s="64"/>
      <c r="D1009" s="65"/>
      <c r="E1009" s="136"/>
      <c r="F1009" s="136"/>
      <c r="G1009" s="65"/>
      <c r="H1009" s="136"/>
      <c r="I1009" s="137"/>
      <c r="J1009" s="139"/>
    </row>
    <row r="1010" spans="3:10" s="63" customFormat="1" x14ac:dyDescent="0.2">
      <c r="C1010" s="64"/>
      <c r="D1010" s="65"/>
      <c r="E1010" s="136"/>
      <c r="F1010" s="136"/>
      <c r="G1010" s="65"/>
      <c r="H1010" s="136"/>
      <c r="I1010" s="137"/>
      <c r="J1010" s="139"/>
    </row>
    <row r="1011" spans="3:10" s="63" customFormat="1" x14ac:dyDescent="0.2">
      <c r="C1011" s="64"/>
      <c r="D1011" s="65"/>
      <c r="E1011" s="136"/>
      <c r="F1011" s="136"/>
      <c r="G1011" s="65"/>
      <c r="H1011" s="136"/>
      <c r="I1011" s="137"/>
      <c r="J1011" s="139"/>
    </row>
    <row r="1012" spans="3:10" s="63" customFormat="1" x14ac:dyDescent="0.2">
      <c r="C1012" s="64"/>
      <c r="D1012" s="65"/>
      <c r="E1012" s="136"/>
      <c r="F1012" s="136"/>
      <c r="G1012" s="65"/>
      <c r="H1012" s="136"/>
      <c r="I1012" s="137"/>
      <c r="J1012" s="139"/>
    </row>
    <row r="1013" spans="3:10" s="63" customFormat="1" x14ac:dyDescent="0.2">
      <c r="C1013" s="64"/>
      <c r="D1013" s="65"/>
      <c r="E1013" s="136"/>
      <c r="F1013" s="136"/>
      <c r="G1013" s="65"/>
      <c r="H1013" s="136"/>
      <c r="I1013" s="137"/>
      <c r="J1013" s="139"/>
    </row>
    <row r="1014" spans="3:10" s="63" customFormat="1" x14ac:dyDescent="0.2">
      <c r="C1014" s="64"/>
      <c r="D1014" s="65"/>
      <c r="E1014" s="136"/>
      <c r="F1014" s="136"/>
      <c r="G1014" s="65"/>
      <c r="H1014" s="136"/>
      <c r="I1014" s="137"/>
      <c r="J1014" s="139"/>
    </row>
    <row r="1015" spans="3:10" s="63" customFormat="1" x14ac:dyDescent="0.2">
      <c r="C1015" s="64"/>
      <c r="D1015" s="65"/>
      <c r="E1015" s="136"/>
      <c r="F1015" s="136"/>
      <c r="G1015" s="65"/>
      <c r="H1015" s="136"/>
      <c r="I1015" s="137"/>
      <c r="J1015" s="139"/>
    </row>
    <row r="1016" spans="3:10" s="63" customFormat="1" x14ac:dyDescent="0.2">
      <c r="C1016" s="64"/>
      <c r="D1016" s="65"/>
      <c r="E1016" s="136"/>
      <c r="F1016" s="136"/>
      <c r="G1016" s="65"/>
      <c r="H1016" s="136"/>
      <c r="I1016" s="137"/>
      <c r="J1016" s="139"/>
    </row>
    <row r="1017" spans="3:10" s="63" customFormat="1" x14ac:dyDescent="0.2">
      <c r="C1017" s="64"/>
      <c r="D1017" s="65"/>
      <c r="E1017" s="136"/>
      <c r="F1017" s="136"/>
      <c r="G1017" s="65"/>
      <c r="H1017" s="136"/>
      <c r="I1017" s="137"/>
      <c r="J1017" s="139"/>
    </row>
    <row r="1018" spans="3:10" s="63" customFormat="1" x14ac:dyDescent="0.2">
      <c r="C1018" s="64"/>
      <c r="D1018" s="65"/>
      <c r="E1018" s="136"/>
      <c r="F1018" s="136"/>
      <c r="G1018" s="65"/>
      <c r="H1018" s="136"/>
      <c r="I1018" s="137"/>
      <c r="J1018" s="139"/>
    </row>
    <row r="1019" spans="3:10" s="63" customFormat="1" x14ac:dyDescent="0.2">
      <c r="C1019" s="64"/>
      <c r="D1019" s="65"/>
      <c r="E1019" s="136"/>
      <c r="F1019" s="136"/>
      <c r="G1019" s="65"/>
      <c r="H1019" s="136"/>
      <c r="I1019" s="137"/>
      <c r="J1019" s="139"/>
    </row>
    <row r="1020" spans="3:10" s="63" customFormat="1" x14ac:dyDescent="0.2">
      <c r="C1020" s="64"/>
      <c r="D1020" s="65"/>
      <c r="E1020" s="136"/>
      <c r="F1020" s="136"/>
      <c r="G1020" s="65"/>
      <c r="H1020" s="136"/>
      <c r="I1020" s="137"/>
      <c r="J1020" s="139"/>
    </row>
    <row r="1021" spans="3:10" s="63" customFormat="1" x14ac:dyDescent="0.2">
      <c r="C1021" s="64"/>
      <c r="D1021" s="65"/>
      <c r="E1021" s="136"/>
      <c r="F1021" s="136"/>
      <c r="G1021" s="65"/>
      <c r="H1021" s="136"/>
      <c r="I1021" s="137"/>
      <c r="J1021" s="139"/>
    </row>
    <row r="1022" spans="3:10" s="63" customFormat="1" x14ac:dyDescent="0.2">
      <c r="C1022" s="64"/>
      <c r="D1022" s="65"/>
      <c r="E1022" s="136"/>
      <c r="F1022" s="136"/>
      <c r="G1022" s="65"/>
      <c r="H1022" s="136"/>
      <c r="I1022" s="137"/>
      <c r="J1022" s="139"/>
    </row>
    <row r="1023" spans="3:10" s="63" customFormat="1" x14ac:dyDescent="0.2">
      <c r="C1023" s="64"/>
      <c r="D1023" s="65"/>
      <c r="E1023" s="136"/>
      <c r="F1023" s="136"/>
      <c r="G1023" s="65"/>
      <c r="H1023" s="136"/>
      <c r="I1023" s="137"/>
      <c r="J1023" s="139"/>
    </row>
    <row r="1024" spans="3:10" s="63" customFormat="1" x14ac:dyDescent="0.2">
      <c r="C1024" s="64"/>
      <c r="D1024" s="65"/>
      <c r="E1024" s="136"/>
      <c r="F1024" s="136"/>
      <c r="G1024" s="65"/>
      <c r="H1024" s="136"/>
      <c r="I1024" s="137"/>
      <c r="J1024" s="139"/>
    </row>
    <row r="1025" spans="3:10" s="63" customFormat="1" x14ac:dyDescent="0.2">
      <c r="C1025" s="64"/>
      <c r="D1025" s="65"/>
      <c r="E1025" s="136"/>
      <c r="F1025" s="136"/>
      <c r="G1025" s="65"/>
      <c r="H1025" s="136"/>
      <c r="I1025" s="137"/>
      <c r="J1025" s="139"/>
    </row>
    <row r="1026" spans="3:10" s="63" customFormat="1" x14ac:dyDescent="0.2">
      <c r="C1026" s="64"/>
      <c r="D1026" s="65"/>
      <c r="E1026" s="136"/>
      <c r="F1026" s="136"/>
      <c r="G1026" s="65"/>
      <c r="H1026" s="136"/>
      <c r="I1026" s="137"/>
      <c r="J1026" s="139"/>
    </row>
    <row r="1027" spans="3:10" s="63" customFormat="1" x14ac:dyDescent="0.2">
      <c r="C1027" s="64"/>
      <c r="D1027" s="65"/>
      <c r="E1027" s="136"/>
      <c r="F1027" s="136"/>
      <c r="G1027" s="65"/>
      <c r="H1027" s="136"/>
      <c r="I1027" s="137"/>
      <c r="J1027" s="139"/>
    </row>
    <row r="1028" spans="3:10" s="63" customFormat="1" x14ac:dyDescent="0.2">
      <c r="C1028" s="64"/>
      <c r="D1028" s="65"/>
      <c r="E1028" s="136"/>
      <c r="F1028" s="136"/>
      <c r="G1028" s="65"/>
      <c r="H1028" s="136"/>
      <c r="I1028" s="137"/>
      <c r="J1028" s="139"/>
    </row>
    <row r="1029" spans="3:10" s="63" customFormat="1" x14ac:dyDescent="0.2">
      <c r="C1029" s="64"/>
      <c r="D1029" s="65"/>
      <c r="E1029" s="136"/>
      <c r="F1029" s="136"/>
      <c r="G1029" s="65"/>
      <c r="H1029" s="136"/>
      <c r="I1029" s="137"/>
      <c r="J1029" s="139"/>
    </row>
    <row r="1030" spans="3:10" s="63" customFormat="1" x14ac:dyDescent="0.2">
      <c r="C1030" s="64"/>
      <c r="D1030" s="65"/>
      <c r="E1030" s="136"/>
      <c r="F1030" s="136"/>
      <c r="G1030" s="65"/>
      <c r="H1030" s="136"/>
      <c r="I1030" s="137"/>
      <c r="J1030" s="139"/>
    </row>
    <row r="1031" spans="3:10" s="63" customFormat="1" x14ac:dyDescent="0.2">
      <c r="C1031" s="64"/>
      <c r="D1031" s="65"/>
      <c r="E1031" s="136"/>
      <c r="F1031" s="136"/>
      <c r="G1031" s="65"/>
      <c r="H1031" s="136"/>
      <c r="I1031" s="137"/>
      <c r="J1031" s="139"/>
    </row>
    <row r="1032" spans="3:10" s="63" customFormat="1" x14ac:dyDescent="0.2">
      <c r="C1032" s="64"/>
      <c r="D1032" s="65"/>
      <c r="E1032" s="136"/>
      <c r="F1032" s="136"/>
      <c r="G1032" s="65"/>
      <c r="H1032" s="136"/>
      <c r="I1032" s="137"/>
      <c r="J1032" s="139"/>
    </row>
    <row r="1033" spans="3:10" s="63" customFormat="1" x14ac:dyDescent="0.2">
      <c r="C1033" s="64"/>
      <c r="D1033" s="65"/>
      <c r="E1033" s="136"/>
      <c r="F1033" s="136"/>
      <c r="G1033" s="65"/>
      <c r="H1033" s="136"/>
      <c r="I1033" s="137"/>
      <c r="J1033" s="139"/>
    </row>
    <row r="1034" spans="3:10" s="63" customFormat="1" x14ac:dyDescent="0.2">
      <c r="C1034" s="64"/>
      <c r="D1034" s="65"/>
      <c r="E1034" s="136"/>
      <c r="F1034" s="136"/>
      <c r="G1034" s="65"/>
      <c r="H1034" s="136"/>
      <c r="I1034" s="137"/>
      <c r="J1034" s="139"/>
    </row>
    <row r="1035" spans="3:10" s="63" customFormat="1" x14ac:dyDescent="0.2">
      <c r="C1035" s="64"/>
      <c r="D1035" s="65"/>
      <c r="E1035" s="136"/>
      <c r="F1035" s="136"/>
      <c r="G1035" s="65"/>
      <c r="H1035" s="136"/>
      <c r="I1035" s="137"/>
      <c r="J1035" s="139"/>
    </row>
    <row r="1036" spans="3:10" s="63" customFormat="1" x14ac:dyDescent="0.2">
      <c r="C1036" s="64"/>
      <c r="D1036" s="65"/>
      <c r="E1036" s="136"/>
      <c r="F1036" s="136"/>
      <c r="G1036" s="65"/>
      <c r="H1036" s="136"/>
      <c r="I1036" s="137"/>
      <c r="J1036" s="139"/>
    </row>
    <row r="1037" spans="3:10" s="63" customFormat="1" x14ac:dyDescent="0.2">
      <c r="C1037" s="64"/>
      <c r="D1037" s="65"/>
      <c r="E1037" s="136"/>
      <c r="F1037" s="136"/>
      <c r="G1037" s="65"/>
      <c r="H1037" s="136"/>
      <c r="I1037" s="137"/>
      <c r="J1037" s="139"/>
    </row>
    <row r="1038" spans="3:10" s="63" customFormat="1" x14ac:dyDescent="0.2">
      <c r="C1038" s="64"/>
      <c r="D1038" s="65"/>
      <c r="E1038" s="136"/>
      <c r="F1038" s="136"/>
      <c r="G1038" s="65"/>
      <c r="H1038" s="136"/>
      <c r="I1038" s="137"/>
      <c r="J1038" s="139"/>
    </row>
    <row r="1039" spans="3:10" s="63" customFormat="1" x14ac:dyDescent="0.2">
      <c r="C1039" s="64"/>
      <c r="D1039" s="65"/>
      <c r="E1039" s="136"/>
      <c r="F1039" s="136"/>
      <c r="G1039" s="65"/>
      <c r="H1039" s="136"/>
      <c r="I1039" s="137"/>
      <c r="J1039" s="139"/>
    </row>
    <row r="1040" spans="3:10" s="63" customFormat="1" x14ac:dyDescent="0.2">
      <c r="C1040" s="64"/>
      <c r="D1040" s="65"/>
      <c r="E1040" s="136"/>
      <c r="F1040" s="136"/>
      <c r="G1040" s="65"/>
      <c r="H1040" s="136"/>
      <c r="I1040" s="137"/>
      <c r="J1040" s="139"/>
    </row>
    <row r="1041" spans="3:10" s="63" customFormat="1" x14ac:dyDescent="0.2">
      <c r="C1041" s="64"/>
      <c r="D1041" s="65"/>
      <c r="E1041" s="136"/>
      <c r="F1041" s="136"/>
      <c r="G1041" s="65"/>
      <c r="H1041" s="136"/>
      <c r="I1041" s="137"/>
      <c r="J1041" s="139"/>
    </row>
    <row r="1042" spans="3:10" s="63" customFormat="1" x14ac:dyDescent="0.2">
      <c r="C1042" s="64"/>
      <c r="D1042" s="65"/>
      <c r="E1042" s="136"/>
      <c r="F1042" s="136"/>
      <c r="G1042" s="65"/>
      <c r="H1042" s="136"/>
      <c r="I1042" s="137"/>
      <c r="J1042" s="139"/>
    </row>
    <row r="1043" spans="3:10" s="63" customFormat="1" x14ac:dyDescent="0.2">
      <c r="C1043" s="64"/>
      <c r="D1043" s="65"/>
      <c r="E1043" s="136"/>
      <c r="F1043" s="136"/>
      <c r="G1043" s="65"/>
      <c r="H1043" s="136"/>
      <c r="I1043" s="137"/>
      <c r="J1043" s="139"/>
    </row>
    <row r="1044" spans="3:10" s="63" customFormat="1" x14ac:dyDescent="0.2">
      <c r="C1044" s="64"/>
      <c r="D1044" s="65"/>
      <c r="E1044" s="136"/>
      <c r="F1044" s="136"/>
      <c r="G1044" s="65"/>
      <c r="H1044" s="136"/>
      <c r="I1044" s="137"/>
      <c r="J1044" s="139"/>
    </row>
    <row r="1045" spans="3:10" s="63" customFormat="1" x14ac:dyDescent="0.2">
      <c r="C1045" s="64"/>
      <c r="D1045" s="65"/>
      <c r="E1045" s="136"/>
      <c r="F1045" s="136"/>
      <c r="G1045" s="65"/>
      <c r="H1045" s="136"/>
      <c r="I1045" s="137"/>
      <c r="J1045" s="139"/>
    </row>
    <row r="1046" spans="3:10" s="63" customFormat="1" x14ac:dyDescent="0.2">
      <c r="C1046" s="64"/>
      <c r="D1046" s="65"/>
      <c r="E1046" s="136"/>
      <c r="F1046" s="136"/>
      <c r="G1046" s="65"/>
      <c r="H1046" s="136"/>
      <c r="I1046" s="137"/>
      <c r="J1046" s="139"/>
    </row>
    <row r="1047" spans="3:10" s="63" customFormat="1" x14ac:dyDescent="0.2">
      <c r="C1047" s="64"/>
      <c r="D1047" s="65"/>
      <c r="E1047" s="136"/>
      <c r="F1047" s="136"/>
      <c r="G1047" s="65"/>
      <c r="H1047" s="136"/>
      <c r="I1047" s="137"/>
      <c r="J1047" s="139"/>
    </row>
    <row r="1048" spans="3:10" s="63" customFormat="1" x14ac:dyDescent="0.2">
      <c r="C1048" s="64"/>
      <c r="D1048" s="65"/>
      <c r="E1048" s="136"/>
      <c r="F1048" s="136"/>
      <c r="G1048" s="65"/>
      <c r="H1048" s="136"/>
      <c r="I1048" s="137"/>
      <c r="J1048" s="139"/>
    </row>
    <row r="1049" spans="3:10" s="63" customFormat="1" x14ac:dyDescent="0.2">
      <c r="C1049" s="64"/>
      <c r="D1049" s="65"/>
      <c r="E1049" s="136"/>
      <c r="F1049" s="136"/>
      <c r="G1049" s="65"/>
      <c r="H1049" s="136"/>
      <c r="I1049" s="137"/>
      <c r="J1049" s="139"/>
    </row>
    <row r="1050" spans="3:10" s="63" customFormat="1" x14ac:dyDescent="0.2">
      <c r="C1050" s="64"/>
      <c r="D1050" s="65"/>
      <c r="E1050" s="136"/>
      <c r="F1050" s="136"/>
      <c r="G1050" s="65"/>
      <c r="H1050" s="136"/>
      <c r="I1050" s="137"/>
      <c r="J1050" s="139"/>
    </row>
    <row r="1051" spans="3:10" s="63" customFormat="1" x14ac:dyDescent="0.2">
      <c r="C1051" s="64"/>
      <c r="D1051" s="65"/>
      <c r="E1051" s="136"/>
      <c r="F1051" s="136"/>
      <c r="G1051" s="65"/>
      <c r="H1051" s="136"/>
      <c r="I1051" s="137"/>
      <c r="J1051" s="139"/>
    </row>
    <row r="1052" spans="3:10" s="63" customFormat="1" x14ac:dyDescent="0.2">
      <c r="C1052" s="64"/>
      <c r="D1052" s="65"/>
      <c r="E1052" s="136"/>
      <c r="F1052" s="136"/>
      <c r="G1052" s="65"/>
      <c r="H1052" s="136"/>
      <c r="I1052" s="137"/>
      <c r="J1052" s="139"/>
    </row>
    <row r="1053" spans="3:10" s="63" customFormat="1" x14ac:dyDescent="0.2">
      <c r="C1053" s="64"/>
      <c r="D1053" s="65"/>
      <c r="E1053" s="136"/>
      <c r="F1053" s="136"/>
      <c r="G1053" s="65"/>
      <c r="H1053" s="136"/>
      <c r="I1053" s="137"/>
      <c r="J1053" s="139"/>
    </row>
    <row r="1054" spans="3:10" s="63" customFormat="1" x14ac:dyDescent="0.2">
      <c r="C1054" s="64"/>
      <c r="D1054" s="65"/>
      <c r="E1054" s="136"/>
      <c r="F1054" s="136"/>
      <c r="G1054" s="65"/>
      <c r="H1054" s="136"/>
      <c r="I1054" s="137"/>
      <c r="J1054" s="139"/>
    </row>
    <row r="1055" spans="3:10" s="63" customFormat="1" x14ac:dyDescent="0.2">
      <c r="C1055" s="64"/>
      <c r="D1055" s="65"/>
      <c r="E1055" s="136"/>
      <c r="F1055" s="136"/>
      <c r="G1055" s="65"/>
      <c r="H1055" s="136"/>
      <c r="I1055" s="137"/>
      <c r="J1055" s="139"/>
    </row>
    <row r="1056" spans="3:10" s="63" customFormat="1" x14ac:dyDescent="0.2">
      <c r="C1056" s="64"/>
      <c r="D1056" s="65"/>
      <c r="E1056" s="136"/>
      <c r="F1056" s="136"/>
      <c r="G1056" s="65"/>
      <c r="H1056" s="136"/>
      <c r="I1056" s="137"/>
      <c r="J1056" s="139"/>
    </row>
    <row r="1057" spans="3:10" s="63" customFormat="1" x14ac:dyDescent="0.2">
      <c r="C1057" s="64"/>
      <c r="D1057" s="65"/>
      <c r="E1057" s="136"/>
      <c r="F1057" s="136"/>
      <c r="G1057" s="65"/>
      <c r="H1057" s="136"/>
      <c r="I1057" s="137"/>
      <c r="J1057" s="139"/>
    </row>
    <row r="1058" spans="3:10" s="63" customFormat="1" x14ac:dyDescent="0.2">
      <c r="C1058" s="64"/>
      <c r="D1058" s="65"/>
      <c r="E1058" s="136"/>
      <c r="F1058" s="136"/>
      <c r="G1058" s="65"/>
      <c r="H1058" s="136"/>
      <c r="I1058" s="137"/>
      <c r="J1058" s="139"/>
    </row>
    <row r="1059" spans="3:10" s="63" customFormat="1" x14ac:dyDescent="0.2">
      <c r="C1059" s="64"/>
      <c r="D1059" s="65"/>
      <c r="E1059" s="136"/>
      <c r="F1059" s="136"/>
      <c r="G1059" s="65"/>
      <c r="H1059" s="136"/>
      <c r="I1059" s="137"/>
      <c r="J1059" s="139"/>
    </row>
    <row r="1060" spans="3:10" s="63" customFormat="1" x14ac:dyDescent="0.2">
      <c r="C1060" s="64"/>
      <c r="D1060" s="65"/>
      <c r="E1060" s="136"/>
      <c r="F1060" s="136"/>
      <c r="G1060" s="65"/>
      <c r="H1060" s="136"/>
      <c r="I1060" s="137"/>
      <c r="J1060" s="139"/>
    </row>
    <row r="1061" spans="3:10" s="63" customFormat="1" x14ac:dyDescent="0.2">
      <c r="C1061" s="64"/>
      <c r="D1061" s="65"/>
      <c r="E1061" s="136"/>
      <c r="F1061" s="136"/>
      <c r="G1061" s="65"/>
      <c r="H1061" s="136"/>
      <c r="I1061" s="137"/>
      <c r="J1061" s="139"/>
    </row>
    <row r="1062" spans="3:10" s="63" customFormat="1" x14ac:dyDescent="0.2">
      <c r="C1062" s="64"/>
      <c r="D1062" s="65"/>
      <c r="E1062" s="136"/>
      <c r="F1062" s="136"/>
      <c r="G1062" s="65"/>
      <c r="H1062" s="136"/>
      <c r="I1062" s="137"/>
      <c r="J1062" s="139"/>
    </row>
    <row r="1063" spans="3:10" s="63" customFormat="1" x14ac:dyDescent="0.2">
      <c r="C1063" s="64"/>
      <c r="D1063" s="65"/>
      <c r="E1063" s="136"/>
      <c r="F1063" s="136"/>
      <c r="G1063" s="65"/>
      <c r="H1063" s="136"/>
      <c r="I1063" s="137"/>
      <c r="J1063" s="139"/>
    </row>
    <row r="1064" spans="3:10" s="63" customFormat="1" x14ac:dyDescent="0.2">
      <c r="C1064" s="64"/>
      <c r="D1064" s="65"/>
      <c r="E1064" s="136"/>
      <c r="F1064" s="136"/>
      <c r="G1064" s="65"/>
      <c r="H1064" s="136"/>
      <c r="I1064" s="137"/>
      <c r="J1064" s="139"/>
    </row>
    <row r="1065" spans="3:10" s="63" customFormat="1" x14ac:dyDescent="0.2">
      <c r="C1065" s="64"/>
      <c r="D1065" s="65"/>
      <c r="E1065" s="136"/>
      <c r="F1065" s="136"/>
      <c r="G1065" s="65"/>
      <c r="H1065" s="136"/>
      <c r="I1065" s="137"/>
      <c r="J1065" s="139"/>
    </row>
    <row r="1066" spans="3:10" s="63" customFormat="1" x14ac:dyDescent="0.2">
      <c r="C1066" s="64"/>
      <c r="D1066" s="65"/>
      <c r="E1066" s="136"/>
      <c r="F1066" s="136"/>
      <c r="G1066" s="65"/>
      <c r="H1066" s="136"/>
      <c r="I1066" s="137"/>
      <c r="J1066" s="139"/>
    </row>
    <row r="1067" spans="3:10" s="63" customFormat="1" x14ac:dyDescent="0.2">
      <c r="C1067" s="64"/>
      <c r="D1067" s="65"/>
      <c r="E1067" s="136"/>
      <c r="F1067" s="136"/>
      <c r="G1067" s="65"/>
      <c r="H1067" s="136"/>
      <c r="I1067" s="137"/>
      <c r="J1067" s="139"/>
    </row>
    <row r="1068" spans="3:10" s="63" customFormat="1" x14ac:dyDescent="0.2">
      <c r="C1068" s="64"/>
      <c r="D1068" s="65"/>
      <c r="E1068" s="136"/>
      <c r="F1068" s="136"/>
      <c r="G1068" s="65"/>
      <c r="H1068" s="136"/>
      <c r="I1068" s="137"/>
      <c r="J1068" s="139"/>
    </row>
    <row r="1069" spans="3:10" s="63" customFormat="1" x14ac:dyDescent="0.2">
      <c r="C1069" s="64"/>
      <c r="D1069" s="65"/>
      <c r="E1069" s="136"/>
      <c r="F1069" s="136"/>
      <c r="G1069" s="65"/>
      <c r="H1069" s="136"/>
      <c r="I1069" s="137"/>
      <c r="J1069" s="139"/>
    </row>
    <row r="1070" spans="3:10" s="63" customFormat="1" x14ac:dyDescent="0.2">
      <c r="C1070" s="64"/>
      <c r="D1070" s="65"/>
      <c r="E1070" s="136"/>
      <c r="F1070" s="136"/>
      <c r="G1070" s="65"/>
      <c r="H1070" s="136"/>
      <c r="I1070" s="137"/>
      <c r="J1070" s="139"/>
    </row>
    <row r="1071" spans="3:10" s="63" customFormat="1" x14ac:dyDescent="0.2">
      <c r="C1071" s="64"/>
      <c r="D1071" s="65"/>
      <c r="E1071" s="136"/>
      <c r="F1071" s="136"/>
      <c r="G1071" s="65"/>
      <c r="H1071" s="136"/>
      <c r="I1071" s="137"/>
      <c r="J1071" s="139"/>
    </row>
    <row r="1072" spans="3:10" s="63" customFormat="1" x14ac:dyDescent="0.2">
      <c r="C1072" s="64"/>
      <c r="D1072" s="65"/>
      <c r="E1072" s="136"/>
      <c r="F1072" s="136"/>
      <c r="G1072" s="65"/>
      <c r="H1072" s="136"/>
      <c r="I1072" s="137"/>
      <c r="J1072" s="139"/>
    </row>
    <row r="1073" spans="3:10" s="63" customFormat="1" x14ac:dyDescent="0.2">
      <c r="C1073" s="64"/>
      <c r="D1073" s="65"/>
      <c r="E1073" s="136"/>
      <c r="F1073" s="136"/>
      <c r="G1073" s="65"/>
      <c r="H1073" s="136"/>
      <c r="I1073" s="137"/>
      <c r="J1073" s="139"/>
    </row>
    <row r="1074" spans="3:10" s="63" customFormat="1" x14ac:dyDescent="0.2">
      <c r="C1074" s="64"/>
      <c r="D1074" s="65"/>
      <c r="E1074" s="136"/>
      <c r="F1074" s="136"/>
      <c r="G1074" s="65"/>
      <c r="H1074" s="136"/>
      <c r="I1074" s="137"/>
      <c r="J1074" s="139"/>
    </row>
    <row r="1075" spans="3:10" s="63" customFormat="1" x14ac:dyDescent="0.2">
      <c r="C1075" s="64"/>
      <c r="D1075" s="65"/>
      <c r="E1075" s="136"/>
      <c r="F1075" s="136"/>
      <c r="G1075" s="65"/>
      <c r="H1075" s="136"/>
      <c r="I1075" s="137"/>
      <c r="J1075" s="139"/>
    </row>
    <row r="1076" spans="3:10" s="63" customFormat="1" x14ac:dyDescent="0.2">
      <c r="C1076" s="64"/>
      <c r="D1076" s="65"/>
      <c r="E1076" s="136"/>
      <c r="F1076" s="136"/>
      <c r="G1076" s="65"/>
      <c r="H1076" s="136"/>
      <c r="I1076" s="137"/>
      <c r="J1076" s="139"/>
    </row>
    <row r="1077" spans="3:10" s="63" customFormat="1" x14ac:dyDescent="0.2">
      <c r="C1077" s="64"/>
      <c r="D1077" s="65"/>
      <c r="E1077" s="136"/>
      <c r="F1077" s="136"/>
      <c r="G1077" s="65"/>
      <c r="H1077" s="136"/>
      <c r="I1077" s="137"/>
      <c r="J1077" s="139"/>
    </row>
    <row r="1078" spans="3:10" s="63" customFormat="1" x14ac:dyDescent="0.2">
      <c r="C1078" s="64"/>
      <c r="D1078" s="65"/>
      <c r="E1078" s="136"/>
      <c r="F1078" s="136"/>
      <c r="G1078" s="65"/>
      <c r="H1078" s="136"/>
      <c r="I1078" s="137"/>
      <c r="J1078" s="139"/>
    </row>
    <row r="1079" spans="3:10" s="63" customFormat="1" x14ac:dyDescent="0.2">
      <c r="C1079" s="64"/>
      <c r="D1079" s="65"/>
      <c r="E1079" s="136"/>
      <c r="F1079" s="136"/>
      <c r="G1079" s="65"/>
      <c r="H1079" s="136"/>
      <c r="I1079" s="137"/>
      <c r="J1079" s="139"/>
    </row>
    <row r="1080" spans="3:10" s="63" customFormat="1" x14ac:dyDescent="0.2">
      <c r="C1080" s="64"/>
      <c r="D1080" s="65"/>
      <c r="E1080" s="136"/>
      <c r="F1080" s="136"/>
      <c r="G1080" s="65"/>
      <c r="H1080" s="136"/>
      <c r="I1080" s="137"/>
      <c r="J1080" s="139"/>
    </row>
    <row r="1081" spans="3:10" s="63" customFormat="1" x14ac:dyDescent="0.2">
      <c r="C1081" s="64"/>
      <c r="D1081" s="65"/>
      <c r="E1081" s="136"/>
      <c r="F1081" s="136"/>
      <c r="G1081" s="65"/>
      <c r="H1081" s="136"/>
      <c r="I1081" s="137"/>
      <c r="J1081" s="139"/>
    </row>
    <row r="1082" spans="3:10" s="63" customFormat="1" x14ac:dyDescent="0.2">
      <c r="C1082" s="64"/>
      <c r="D1082" s="65"/>
      <c r="E1082" s="136"/>
      <c r="F1082" s="136"/>
      <c r="G1082" s="65"/>
      <c r="H1082" s="136"/>
      <c r="I1082" s="137"/>
      <c r="J1082" s="139"/>
    </row>
    <row r="1083" spans="3:10" s="63" customFormat="1" x14ac:dyDescent="0.2">
      <c r="C1083" s="64"/>
      <c r="D1083" s="65"/>
      <c r="E1083" s="136"/>
      <c r="F1083" s="136"/>
      <c r="G1083" s="65"/>
      <c r="H1083" s="136"/>
      <c r="I1083" s="137"/>
      <c r="J1083" s="139"/>
    </row>
    <row r="1084" spans="3:10" s="63" customFormat="1" x14ac:dyDescent="0.2">
      <c r="C1084" s="64"/>
      <c r="D1084" s="65"/>
      <c r="E1084" s="136"/>
      <c r="F1084" s="136"/>
      <c r="G1084" s="65"/>
      <c r="H1084" s="136"/>
      <c r="I1084" s="137"/>
      <c r="J1084" s="139"/>
    </row>
    <row r="1085" spans="3:10" s="63" customFormat="1" x14ac:dyDescent="0.2">
      <c r="C1085" s="64"/>
      <c r="D1085" s="65"/>
      <c r="E1085" s="136"/>
      <c r="F1085" s="136"/>
      <c r="G1085" s="65"/>
      <c r="H1085" s="136"/>
      <c r="I1085" s="137"/>
      <c r="J1085" s="139"/>
    </row>
    <row r="1086" spans="3:10" s="63" customFormat="1" x14ac:dyDescent="0.2">
      <c r="C1086" s="64"/>
      <c r="D1086" s="65"/>
      <c r="E1086" s="136"/>
      <c r="F1086" s="136"/>
      <c r="G1086" s="65"/>
      <c r="H1086" s="136"/>
      <c r="I1086" s="137"/>
      <c r="J1086" s="139"/>
    </row>
    <row r="1087" spans="3:10" s="63" customFormat="1" x14ac:dyDescent="0.2">
      <c r="C1087" s="64"/>
      <c r="D1087" s="65"/>
      <c r="E1087" s="136"/>
      <c r="F1087" s="136"/>
      <c r="G1087" s="65"/>
      <c r="H1087" s="136"/>
      <c r="I1087" s="137"/>
      <c r="J1087" s="139"/>
    </row>
    <row r="1088" spans="3:10" s="63" customFormat="1" x14ac:dyDescent="0.2">
      <c r="C1088" s="64"/>
      <c r="D1088" s="65"/>
      <c r="E1088" s="136"/>
      <c r="F1088" s="136"/>
      <c r="G1088" s="65"/>
      <c r="H1088" s="136"/>
      <c r="I1088" s="137"/>
      <c r="J1088" s="139"/>
    </row>
    <row r="1089" spans="3:10" s="63" customFormat="1" x14ac:dyDescent="0.2">
      <c r="C1089" s="64"/>
      <c r="D1089" s="65"/>
      <c r="E1089" s="136"/>
      <c r="F1089" s="136"/>
      <c r="G1089" s="65"/>
      <c r="H1089" s="136"/>
      <c r="I1089" s="137"/>
      <c r="J1089" s="139"/>
    </row>
    <row r="1090" spans="3:10" s="63" customFormat="1" x14ac:dyDescent="0.2">
      <c r="C1090" s="64"/>
      <c r="D1090" s="65"/>
      <c r="E1090" s="136"/>
      <c r="F1090" s="136"/>
      <c r="G1090" s="65"/>
      <c r="H1090" s="136"/>
      <c r="I1090" s="137"/>
      <c r="J1090" s="139"/>
    </row>
    <row r="1091" spans="3:10" s="63" customFormat="1" x14ac:dyDescent="0.2">
      <c r="C1091" s="64"/>
      <c r="D1091" s="65"/>
      <c r="E1091" s="136"/>
      <c r="F1091" s="136"/>
      <c r="G1091" s="65"/>
      <c r="H1091" s="136"/>
      <c r="I1091" s="137"/>
      <c r="J1091" s="139"/>
    </row>
    <row r="1092" spans="3:10" s="63" customFormat="1" x14ac:dyDescent="0.2">
      <c r="C1092" s="64"/>
      <c r="D1092" s="65"/>
      <c r="E1092" s="136"/>
      <c r="F1092" s="136"/>
      <c r="G1092" s="65"/>
      <c r="H1092" s="136"/>
      <c r="I1092" s="137"/>
      <c r="J1092" s="139"/>
    </row>
    <row r="1093" spans="3:10" s="63" customFormat="1" x14ac:dyDescent="0.2">
      <c r="C1093" s="64"/>
      <c r="D1093" s="65"/>
      <c r="E1093" s="136"/>
      <c r="F1093" s="136"/>
      <c r="G1093" s="65"/>
      <c r="H1093" s="136"/>
      <c r="I1093" s="137"/>
      <c r="J1093" s="139"/>
    </row>
    <row r="1094" spans="3:10" s="63" customFormat="1" x14ac:dyDescent="0.2">
      <c r="C1094" s="64"/>
      <c r="D1094" s="65"/>
      <c r="E1094" s="136"/>
      <c r="F1094" s="136"/>
      <c r="G1094" s="65"/>
      <c r="H1094" s="136"/>
      <c r="I1094" s="137"/>
      <c r="J1094" s="139"/>
    </row>
    <row r="1095" spans="3:10" s="63" customFormat="1" x14ac:dyDescent="0.2">
      <c r="C1095" s="64"/>
      <c r="D1095" s="65"/>
      <c r="E1095" s="136"/>
      <c r="F1095" s="136"/>
      <c r="G1095" s="65"/>
      <c r="H1095" s="136"/>
      <c r="I1095" s="137"/>
      <c r="J1095" s="139"/>
    </row>
    <row r="1096" spans="3:10" s="63" customFormat="1" x14ac:dyDescent="0.2">
      <c r="C1096" s="64"/>
      <c r="D1096" s="65"/>
      <c r="E1096" s="136"/>
      <c r="F1096" s="136"/>
      <c r="G1096" s="65"/>
      <c r="H1096" s="136"/>
      <c r="I1096" s="137"/>
      <c r="J1096" s="139"/>
    </row>
    <row r="1097" spans="3:10" s="63" customFormat="1" x14ac:dyDescent="0.2">
      <c r="C1097" s="64"/>
      <c r="D1097" s="65"/>
      <c r="E1097" s="136"/>
      <c r="F1097" s="136"/>
      <c r="G1097" s="65"/>
      <c r="H1097" s="136"/>
      <c r="I1097" s="137"/>
      <c r="J1097" s="139"/>
    </row>
    <row r="1098" spans="3:10" s="63" customFormat="1" x14ac:dyDescent="0.2">
      <c r="C1098" s="64"/>
      <c r="D1098" s="65"/>
      <c r="E1098" s="136"/>
      <c r="F1098" s="136"/>
      <c r="G1098" s="65"/>
      <c r="H1098" s="136"/>
      <c r="I1098" s="137"/>
      <c r="J1098" s="139"/>
    </row>
    <row r="1099" spans="3:10" s="63" customFormat="1" x14ac:dyDescent="0.2">
      <c r="C1099" s="64"/>
      <c r="D1099" s="65"/>
      <c r="E1099" s="136"/>
      <c r="F1099" s="136"/>
      <c r="G1099" s="65"/>
      <c r="H1099" s="136"/>
      <c r="I1099" s="137"/>
      <c r="J1099" s="139"/>
    </row>
    <row r="1100" spans="3:10" s="63" customFormat="1" x14ac:dyDescent="0.2">
      <c r="C1100" s="64"/>
      <c r="D1100" s="65"/>
      <c r="E1100" s="136"/>
      <c r="F1100" s="136"/>
      <c r="G1100" s="65"/>
      <c r="H1100" s="136"/>
      <c r="I1100" s="137"/>
      <c r="J1100" s="139"/>
    </row>
    <row r="1101" spans="3:10" s="63" customFormat="1" x14ac:dyDescent="0.2">
      <c r="C1101" s="64"/>
      <c r="D1101" s="65"/>
      <c r="E1101" s="136"/>
      <c r="F1101" s="136"/>
      <c r="G1101" s="65"/>
      <c r="H1101" s="136"/>
      <c r="I1101" s="137"/>
      <c r="J1101" s="139"/>
    </row>
    <row r="1102" spans="3:10" s="63" customFormat="1" x14ac:dyDescent="0.2">
      <c r="C1102" s="64"/>
      <c r="D1102" s="65"/>
      <c r="E1102" s="136"/>
      <c r="F1102" s="136"/>
      <c r="G1102" s="65"/>
      <c r="H1102" s="136"/>
      <c r="I1102" s="137"/>
      <c r="J1102" s="139"/>
    </row>
    <row r="1103" spans="3:10" s="63" customFormat="1" x14ac:dyDescent="0.2">
      <c r="C1103" s="64"/>
      <c r="D1103" s="65"/>
      <c r="E1103" s="136"/>
      <c r="F1103" s="136"/>
      <c r="G1103" s="65"/>
      <c r="H1103" s="136"/>
      <c r="I1103" s="137"/>
      <c r="J1103" s="139"/>
    </row>
    <row r="1104" spans="3:10" s="63" customFormat="1" x14ac:dyDescent="0.2">
      <c r="C1104" s="64"/>
      <c r="D1104" s="65"/>
      <c r="E1104" s="136"/>
      <c r="F1104" s="136"/>
      <c r="G1104" s="65"/>
      <c r="H1104" s="136"/>
      <c r="I1104" s="137"/>
      <c r="J1104" s="139"/>
    </row>
    <row r="1105" spans="3:10" s="63" customFormat="1" x14ac:dyDescent="0.2">
      <c r="C1105" s="64"/>
      <c r="D1105" s="65"/>
      <c r="E1105" s="136"/>
      <c r="F1105" s="136"/>
      <c r="G1105" s="65"/>
      <c r="H1105" s="136"/>
      <c r="I1105" s="137"/>
      <c r="J1105" s="139"/>
    </row>
    <row r="1106" spans="3:10" s="63" customFormat="1" x14ac:dyDescent="0.2">
      <c r="C1106" s="64"/>
      <c r="D1106" s="65"/>
      <c r="E1106" s="136"/>
      <c r="F1106" s="136"/>
      <c r="G1106" s="65"/>
      <c r="H1106" s="136"/>
      <c r="I1106" s="137"/>
      <c r="J1106" s="139"/>
    </row>
    <row r="1107" spans="3:10" s="63" customFormat="1" x14ac:dyDescent="0.2">
      <c r="C1107" s="64"/>
      <c r="D1107" s="65"/>
      <c r="E1107" s="136"/>
      <c r="F1107" s="136"/>
      <c r="G1107" s="65"/>
      <c r="H1107" s="136"/>
      <c r="I1107" s="137"/>
      <c r="J1107" s="139"/>
    </row>
    <row r="1108" spans="3:10" s="63" customFormat="1" x14ac:dyDescent="0.2">
      <c r="C1108" s="64"/>
      <c r="D1108" s="65"/>
      <c r="E1108" s="136"/>
      <c r="F1108" s="136"/>
      <c r="G1108" s="65"/>
      <c r="H1108" s="136"/>
      <c r="I1108" s="137"/>
      <c r="J1108" s="139"/>
    </row>
    <row r="1109" spans="3:10" s="63" customFormat="1" x14ac:dyDescent="0.2">
      <c r="C1109" s="64"/>
      <c r="D1109" s="65"/>
      <c r="E1109" s="136"/>
      <c r="F1109" s="136"/>
      <c r="G1109" s="65"/>
      <c r="H1109" s="136"/>
      <c r="I1109" s="137"/>
      <c r="J1109" s="139"/>
    </row>
    <row r="1110" spans="3:10" s="63" customFormat="1" x14ac:dyDescent="0.2">
      <c r="C1110" s="64"/>
      <c r="D1110" s="65"/>
      <c r="E1110" s="136"/>
      <c r="F1110" s="136"/>
      <c r="G1110" s="65"/>
      <c r="H1110" s="136"/>
      <c r="I1110" s="137"/>
      <c r="J1110" s="139"/>
    </row>
    <row r="1111" spans="3:10" s="63" customFormat="1" x14ac:dyDescent="0.2">
      <c r="C1111" s="64"/>
      <c r="D1111" s="65"/>
      <c r="E1111" s="136"/>
      <c r="F1111" s="136"/>
      <c r="G1111" s="65"/>
      <c r="H1111" s="136"/>
      <c r="I1111" s="137"/>
      <c r="J1111" s="139"/>
    </row>
    <row r="1112" spans="3:10" s="63" customFormat="1" x14ac:dyDescent="0.2">
      <c r="C1112" s="64"/>
      <c r="D1112" s="65"/>
      <c r="E1112" s="136"/>
      <c r="F1112" s="136"/>
      <c r="G1112" s="65"/>
      <c r="H1112" s="136"/>
      <c r="I1112" s="137"/>
      <c r="J1112" s="139"/>
    </row>
    <row r="1113" spans="3:10" s="63" customFormat="1" x14ac:dyDescent="0.2">
      <c r="C1113" s="64"/>
      <c r="D1113" s="65"/>
      <c r="E1113" s="136"/>
      <c r="F1113" s="136"/>
      <c r="G1113" s="65"/>
      <c r="H1113" s="136"/>
      <c r="I1113" s="137"/>
      <c r="J1113" s="139"/>
    </row>
    <row r="1114" spans="3:10" s="63" customFormat="1" x14ac:dyDescent="0.2">
      <c r="C1114" s="64"/>
      <c r="D1114" s="65"/>
      <c r="E1114" s="136"/>
      <c r="F1114" s="136"/>
      <c r="G1114" s="65"/>
      <c r="H1114" s="136"/>
      <c r="I1114" s="137"/>
      <c r="J1114" s="139"/>
    </row>
    <row r="1115" spans="3:10" s="63" customFormat="1" x14ac:dyDescent="0.2">
      <c r="C1115" s="64"/>
      <c r="D1115" s="65"/>
      <c r="E1115" s="136"/>
      <c r="F1115" s="136"/>
      <c r="G1115" s="65"/>
      <c r="H1115" s="136"/>
      <c r="I1115" s="137"/>
      <c r="J1115" s="139"/>
    </row>
    <row r="1116" spans="3:10" s="63" customFormat="1" x14ac:dyDescent="0.2">
      <c r="C1116" s="64"/>
      <c r="D1116" s="65"/>
      <c r="E1116" s="136"/>
      <c r="F1116" s="136"/>
      <c r="G1116" s="65"/>
      <c r="H1116" s="136"/>
      <c r="I1116" s="137"/>
      <c r="J1116" s="139"/>
    </row>
    <row r="1117" spans="3:10" s="63" customFormat="1" x14ac:dyDescent="0.2">
      <c r="C1117" s="64"/>
      <c r="D1117" s="65"/>
      <c r="E1117" s="136"/>
      <c r="F1117" s="136"/>
      <c r="G1117" s="65"/>
      <c r="H1117" s="136"/>
      <c r="I1117" s="137"/>
      <c r="J1117" s="139"/>
    </row>
    <row r="1118" spans="3:10" s="63" customFormat="1" x14ac:dyDescent="0.2">
      <c r="C1118" s="64"/>
      <c r="D1118" s="65"/>
      <c r="E1118" s="136"/>
      <c r="F1118" s="136"/>
      <c r="G1118" s="65"/>
      <c r="H1118" s="136"/>
      <c r="I1118" s="137"/>
      <c r="J1118" s="139"/>
    </row>
    <row r="1119" spans="3:10" s="63" customFormat="1" x14ac:dyDescent="0.2">
      <c r="C1119" s="64"/>
      <c r="D1119" s="65"/>
      <c r="E1119" s="136"/>
      <c r="F1119" s="136"/>
      <c r="G1119" s="65"/>
      <c r="H1119" s="136"/>
      <c r="I1119" s="137"/>
      <c r="J1119" s="139"/>
    </row>
    <row r="1120" spans="3:10" s="63" customFormat="1" x14ac:dyDescent="0.2">
      <c r="C1120" s="64"/>
      <c r="D1120" s="65"/>
      <c r="E1120" s="136"/>
      <c r="F1120" s="136"/>
      <c r="G1120" s="65"/>
      <c r="H1120" s="136"/>
      <c r="I1120" s="137"/>
      <c r="J1120" s="139"/>
    </row>
    <row r="1121" spans="3:10" s="63" customFormat="1" x14ac:dyDescent="0.2">
      <c r="C1121" s="64"/>
      <c r="D1121" s="65"/>
      <c r="E1121" s="136"/>
      <c r="F1121" s="136"/>
      <c r="G1121" s="65"/>
      <c r="H1121" s="136"/>
      <c r="I1121" s="137"/>
      <c r="J1121" s="139"/>
    </row>
    <row r="1122" spans="3:10" s="63" customFormat="1" x14ac:dyDescent="0.2">
      <c r="C1122" s="64"/>
      <c r="D1122" s="65"/>
      <c r="E1122" s="136"/>
      <c r="F1122" s="136"/>
      <c r="G1122" s="65"/>
      <c r="H1122" s="136"/>
      <c r="I1122" s="137"/>
      <c r="J1122" s="139"/>
    </row>
    <row r="1123" spans="3:10" s="63" customFormat="1" x14ac:dyDescent="0.2">
      <c r="C1123" s="64"/>
      <c r="D1123" s="65"/>
      <c r="E1123" s="136"/>
      <c r="F1123" s="136"/>
      <c r="G1123" s="65"/>
      <c r="H1123" s="136"/>
      <c r="I1123" s="137"/>
      <c r="J1123" s="139"/>
    </row>
    <row r="1124" spans="3:10" s="63" customFormat="1" x14ac:dyDescent="0.2">
      <c r="C1124" s="64"/>
      <c r="D1124" s="65"/>
      <c r="E1124" s="136"/>
      <c r="F1124" s="136"/>
      <c r="G1124" s="65"/>
      <c r="H1124" s="136"/>
      <c r="I1124" s="137"/>
      <c r="J1124" s="139"/>
    </row>
    <row r="1125" spans="3:10" s="63" customFormat="1" x14ac:dyDescent="0.2">
      <c r="C1125" s="64"/>
      <c r="D1125" s="65"/>
      <c r="E1125" s="136"/>
      <c r="F1125" s="136"/>
      <c r="G1125" s="65"/>
      <c r="H1125" s="136"/>
      <c r="I1125" s="137"/>
      <c r="J1125" s="139"/>
    </row>
    <row r="1126" spans="3:10" s="63" customFormat="1" x14ac:dyDescent="0.2">
      <c r="C1126" s="64"/>
      <c r="D1126" s="65"/>
      <c r="E1126" s="136"/>
      <c r="F1126" s="136"/>
      <c r="G1126" s="65"/>
      <c r="H1126" s="136"/>
      <c r="I1126" s="137"/>
      <c r="J1126" s="139"/>
    </row>
    <row r="1127" spans="3:10" s="63" customFormat="1" x14ac:dyDescent="0.2">
      <c r="C1127" s="64"/>
      <c r="D1127" s="65"/>
      <c r="E1127" s="136"/>
      <c r="F1127" s="136"/>
      <c r="G1127" s="65"/>
      <c r="H1127" s="136"/>
      <c r="I1127" s="137"/>
      <c r="J1127" s="139"/>
    </row>
    <row r="1128" spans="3:10" s="63" customFormat="1" x14ac:dyDescent="0.2">
      <c r="C1128" s="64"/>
      <c r="D1128" s="65"/>
      <c r="E1128" s="136"/>
      <c r="F1128" s="136"/>
      <c r="G1128" s="65"/>
      <c r="H1128" s="136"/>
      <c r="I1128" s="137"/>
      <c r="J1128" s="139"/>
    </row>
    <row r="1129" spans="3:10" s="63" customFormat="1" x14ac:dyDescent="0.2">
      <c r="C1129" s="64"/>
      <c r="D1129" s="65"/>
      <c r="E1129" s="136"/>
      <c r="F1129" s="136"/>
      <c r="G1129" s="65"/>
      <c r="H1129" s="136"/>
      <c r="I1129" s="137"/>
      <c r="J1129" s="139"/>
    </row>
    <row r="1130" spans="3:10" s="63" customFormat="1" x14ac:dyDescent="0.2">
      <c r="C1130" s="64"/>
      <c r="D1130" s="65"/>
      <c r="E1130" s="136"/>
      <c r="F1130" s="136"/>
      <c r="G1130" s="65"/>
      <c r="H1130" s="136"/>
      <c r="I1130" s="137"/>
      <c r="J1130" s="139"/>
    </row>
    <row r="1131" spans="3:10" s="63" customFormat="1" x14ac:dyDescent="0.2">
      <c r="C1131" s="64"/>
      <c r="D1131" s="65"/>
      <c r="E1131" s="136"/>
      <c r="F1131" s="136"/>
      <c r="G1131" s="65"/>
      <c r="H1131" s="136"/>
      <c r="I1131" s="137"/>
      <c r="J1131" s="139"/>
    </row>
    <row r="1132" spans="3:10" s="63" customFormat="1" x14ac:dyDescent="0.2">
      <c r="C1132" s="64"/>
      <c r="D1132" s="65"/>
      <c r="E1132" s="136"/>
      <c r="F1132" s="136"/>
      <c r="G1132" s="65"/>
      <c r="H1132" s="136"/>
      <c r="I1132" s="137"/>
      <c r="J1132" s="139"/>
    </row>
    <row r="1133" spans="3:10" s="63" customFormat="1" x14ac:dyDescent="0.2">
      <c r="C1133" s="64"/>
      <c r="D1133" s="65"/>
      <c r="E1133" s="136"/>
      <c r="F1133" s="136"/>
      <c r="G1133" s="65"/>
      <c r="H1133" s="136"/>
      <c r="I1133" s="137"/>
      <c r="J1133" s="139"/>
    </row>
    <row r="1134" spans="3:10" s="63" customFormat="1" x14ac:dyDescent="0.2">
      <c r="C1134" s="64"/>
      <c r="D1134" s="65"/>
      <c r="E1134" s="136"/>
      <c r="F1134" s="136"/>
      <c r="G1134" s="65"/>
      <c r="H1134" s="136"/>
      <c r="I1134" s="137"/>
      <c r="J1134" s="139"/>
    </row>
    <row r="1135" spans="3:10" s="63" customFormat="1" x14ac:dyDescent="0.2">
      <c r="C1135" s="64"/>
      <c r="D1135" s="65"/>
      <c r="E1135" s="136"/>
      <c r="F1135" s="136"/>
      <c r="G1135" s="65"/>
      <c r="H1135" s="136"/>
      <c r="I1135" s="137"/>
      <c r="J1135" s="139"/>
    </row>
    <row r="1136" spans="3:10" s="63" customFormat="1" x14ac:dyDescent="0.2">
      <c r="C1136" s="64"/>
      <c r="D1136" s="65"/>
      <c r="E1136" s="136"/>
      <c r="F1136" s="136"/>
      <c r="G1136" s="65"/>
      <c r="H1136" s="136"/>
      <c r="I1136" s="137"/>
      <c r="J1136" s="139"/>
    </row>
    <row r="1137" spans="3:10" s="63" customFormat="1" x14ac:dyDescent="0.2">
      <c r="C1137" s="64"/>
      <c r="D1137" s="65"/>
      <c r="E1137" s="136"/>
      <c r="F1137" s="136"/>
      <c r="G1137" s="65"/>
      <c r="H1137" s="136"/>
      <c r="I1137" s="137"/>
      <c r="J1137" s="139"/>
    </row>
    <row r="1138" spans="3:10" s="63" customFormat="1" x14ac:dyDescent="0.2">
      <c r="C1138" s="64"/>
      <c r="D1138" s="65"/>
      <c r="E1138" s="136"/>
      <c r="F1138" s="136"/>
      <c r="G1138" s="65"/>
      <c r="H1138" s="136"/>
      <c r="I1138" s="137"/>
      <c r="J1138" s="139"/>
    </row>
    <row r="1139" spans="3:10" s="63" customFormat="1" x14ac:dyDescent="0.2">
      <c r="C1139" s="64"/>
      <c r="D1139" s="65"/>
      <c r="E1139" s="136"/>
      <c r="F1139" s="136"/>
      <c r="G1139" s="65"/>
      <c r="H1139" s="136"/>
      <c r="I1139" s="137"/>
      <c r="J1139" s="139"/>
    </row>
    <row r="1140" spans="3:10" s="63" customFormat="1" x14ac:dyDescent="0.2">
      <c r="C1140" s="64"/>
      <c r="D1140" s="65"/>
      <c r="E1140" s="136"/>
      <c r="F1140" s="136"/>
      <c r="G1140" s="65"/>
      <c r="H1140" s="136"/>
      <c r="I1140" s="137"/>
      <c r="J1140" s="139"/>
    </row>
    <row r="1141" spans="3:10" s="63" customFormat="1" x14ac:dyDescent="0.2">
      <c r="C1141" s="64"/>
      <c r="D1141" s="65"/>
      <c r="E1141" s="136"/>
      <c r="F1141" s="136"/>
      <c r="G1141" s="65"/>
      <c r="H1141" s="136"/>
      <c r="I1141" s="137"/>
      <c r="J1141" s="139"/>
    </row>
    <row r="1142" spans="3:10" s="63" customFormat="1" x14ac:dyDescent="0.2">
      <c r="C1142" s="64"/>
      <c r="D1142" s="65"/>
      <c r="E1142" s="136"/>
      <c r="F1142" s="136"/>
      <c r="G1142" s="65"/>
      <c r="H1142" s="136"/>
      <c r="I1142" s="137"/>
      <c r="J1142" s="139"/>
    </row>
    <row r="1143" spans="3:10" s="63" customFormat="1" x14ac:dyDescent="0.2">
      <c r="C1143" s="64"/>
      <c r="D1143" s="65"/>
      <c r="E1143" s="136"/>
      <c r="F1143" s="136"/>
      <c r="G1143" s="65"/>
      <c r="H1143" s="136"/>
      <c r="I1143" s="137"/>
      <c r="J1143" s="139"/>
    </row>
    <row r="1144" spans="3:10" s="63" customFormat="1" x14ac:dyDescent="0.2">
      <c r="C1144" s="64"/>
      <c r="D1144" s="65"/>
      <c r="E1144" s="136"/>
      <c r="F1144" s="136"/>
      <c r="G1144" s="65"/>
      <c r="H1144" s="136"/>
      <c r="I1144" s="137"/>
      <c r="J1144" s="139"/>
    </row>
    <row r="1145" spans="3:10" s="63" customFormat="1" x14ac:dyDescent="0.2">
      <c r="C1145" s="64"/>
      <c r="D1145" s="65"/>
      <c r="E1145" s="136"/>
      <c r="F1145" s="136"/>
      <c r="G1145" s="65"/>
      <c r="H1145" s="136"/>
      <c r="I1145" s="137"/>
      <c r="J1145" s="139"/>
    </row>
    <row r="1146" spans="3:10" s="63" customFormat="1" x14ac:dyDescent="0.2">
      <c r="C1146" s="64"/>
      <c r="D1146" s="65"/>
      <c r="E1146" s="136"/>
      <c r="F1146" s="136"/>
      <c r="G1146" s="65"/>
      <c r="H1146" s="136"/>
      <c r="I1146" s="137"/>
      <c r="J1146" s="139"/>
    </row>
    <row r="1147" spans="3:10" s="63" customFormat="1" x14ac:dyDescent="0.2">
      <c r="C1147" s="64"/>
      <c r="D1147" s="65"/>
      <c r="E1147" s="136"/>
      <c r="F1147" s="136"/>
      <c r="G1147" s="65"/>
      <c r="H1147" s="136"/>
      <c r="I1147" s="137"/>
      <c r="J1147" s="139"/>
    </row>
    <row r="1148" spans="3:10" s="63" customFormat="1" x14ac:dyDescent="0.2">
      <c r="C1148" s="64"/>
      <c r="D1148" s="65"/>
      <c r="E1148" s="136"/>
      <c r="F1148" s="136"/>
      <c r="G1148" s="65"/>
      <c r="H1148" s="136"/>
      <c r="I1148" s="137"/>
      <c r="J1148" s="139"/>
    </row>
    <row r="1149" spans="3:10" s="63" customFormat="1" x14ac:dyDescent="0.2">
      <c r="C1149" s="64"/>
      <c r="D1149" s="65"/>
      <c r="E1149" s="136"/>
      <c r="F1149" s="136"/>
      <c r="G1149" s="65"/>
      <c r="H1149" s="136"/>
      <c r="I1149" s="137"/>
      <c r="J1149" s="139"/>
    </row>
    <row r="1150" spans="3:10" s="63" customFormat="1" x14ac:dyDescent="0.2">
      <c r="C1150" s="64"/>
      <c r="D1150" s="65"/>
      <c r="E1150" s="136"/>
      <c r="F1150" s="136"/>
      <c r="G1150" s="65"/>
      <c r="H1150" s="136"/>
      <c r="I1150" s="137"/>
      <c r="J1150" s="139"/>
    </row>
    <row r="1151" spans="3:10" s="63" customFormat="1" x14ac:dyDescent="0.2">
      <c r="C1151" s="64"/>
      <c r="D1151" s="65"/>
      <c r="E1151" s="136"/>
      <c r="F1151" s="136"/>
      <c r="G1151" s="65"/>
      <c r="H1151" s="136"/>
      <c r="I1151" s="137"/>
      <c r="J1151" s="139"/>
    </row>
    <row r="1152" spans="3:10" s="63" customFormat="1" x14ac:dyDescent="0.2">
      <c r="C1152" s="64"/>
      <c r="D1152" s="65"/>
      <c r="E1152" s="136"/>
      <c r="F1152" s="136"/>
      <c r="G1152" s="65"/>
      <c r="H1152" s="136"/>
      <c r="I1152" s="137"/>
      <c r="J1152" s="139"/>
    </row>
    <row r="1153" spans="3:10" s="63" customFormat="1" x14ac:dyDescent="0.2">
      <c r="C1153" s="64"/>
      <c r="D1153" s="65"/>
      <c r="E1153" s="136"/>
      <c r="F1153" s="136"/>
      <c r="G1153" s="65"/>
      <c r="H1153" s="136"/>
      <c r="I1153" s="137"/>
      <c r="J1153" s="139"/>
    </row>
    <row r="1154" spans="3:10" s="63" customFormat="1" x14ac:dyDescent="0.2">
      <c r="C1154" s="64"/>
      <c r="D1154" s="65"/>
      <c r="E1154" s="136"/>
      <c r="F1154" s="136"/>
      <c r="G1154" s="65"/>
      <c r="H1154" s="136"/>
      <c r="I1154" s="137"/>
      <c r="J1154" s="139"/>
    </row>
    <row r="1155" spans="3:10" s="63" customFormat="1" x14ac:dyDescent="0.2">
      <c r="C1155" s="64"/>
      <c r="D1155" s="65"/>
      <c r="E1155" s="136"/>
      <c r="F1155" s="136"/>
      <c r="G1155" s="65"/>
      <c r="H1155" s="136"/>
      <c r="I1155" s="137"/>
      <c r="J1155" s="139"/>
    </row>
    <row r="1156" spans="3:10" s="63" customFormat="1" x14ac:dyDescent="0.2">
      <c r="C1156" s="64"/>
      <c r="D1156" s="65"/>
      <c r="E1156" s="136"/>
      <c r="F1156" s="136"/>
      <c r="G1156" s="65"/>
      <c r="H1156" s="136"/>
      <c r="I1156" s="137"/>
      <c r="J1156" s="139"/>
    </row>
    <row r="1157" spans="3:10" s="63" customFormat="1" x14ac:dyDescent="0.2">
      <c r="C1157" s="64"/>
      <c r="D1157" s="65"/>
      <c r="E1157" s="136"/>
      <c r="F1157" s="136"/>
      <c r="G1157" s="65"/>
      <c r="H1157" s="136"/>
      <c r="I1157" s="137"/>
      <c r="J1157" s="139"/>
    </row>
    <row r="1158" spans="3:10" s="63" customFormat="1" x14ac:dyDescent="0.2">
      <c r="C1158" s="64"/>
      <c r="D1158" s="65"/>
      <c r="E1158" s="136"/>
      <c r="F1158" s="136"/>
      <c r="G1158" s="65"/>
      <c r="H1158" s="136"/>
      <c r="I1158" s="137"/>
      <c r="J1158" s="139"/>
    </row>
    <row r="1159" spans="3:10" s="63" customFormat="1" x14ac:dyDescent="0.2">
      <c r="C1159" s="64"/>
      <c r="D1159" s="65"/>
      <c r="E1159" s="136"/>
      <c r="F1159" s="136"/>
      <c r="G1159" s="65"/>
      <c r="H1159" s="136"/>
      <c r="I1159" s="137"/>
      <c r="J1159" s="139"/>
    </row>
    <row r="1160" spans="3:10" s="63" customFormat="1" x14ac:dyDescent="0.2">
      <c r="C1160" s="64"/>
      <c r="D1160" s="65"/>
      <c r="E1160" s="136"/>
      <c r="F1160" s="136"/>
      <c r="G1160" s="65"/>
      <c r="H1160" s="136"/>
      <c r="I1160" s="137"/>
      <c r="J1160" s="139"/>
    </row>
    <row r="1161" spans="3:10" s="63" customFormat="1" x14ac:dyDescent="0.2">
      <c r="C1161" s="64"/>
      <c r="D1161" s="65"/>
      <c r="E1161" s="136"/>
      <c r="F1161" s="136"/>
      <c r="G1161" s="65"/>
      <c r="H1161" s="136"/>
      <c r="I1161" s="137"/>
      <c r="J1161" s="139"/>
    </row>
    <row r="1162" spans="3:10" s="63" customFormat="1" x14ac:dyDescent="0.2">
      <c r="C1162" s="64"/>
      <c r="D1162" s="65"/>
      <c r="E1162" s="136"/>
      <c r="F1162" s="136"/>
      <c r="G1162" s="65"/>
      <c r="H1162" s="136"/>
      <c r="I1162" s="137"/>
      <c r="J1162" s="139"/>
    </row>
    <row r="1163" spans="3:10" s="63" customFormat="1" x14ac:dyDescent="0.2">
      <c r="C1163" s="64"/>
      <c r="D1163" s="65"/>
      <c r="E1163" s="136"/>
      <c r="F1163" s="136"/>
      <c r="G1163" s="65"/>
      <c r="H1163" s="136"/>
      <c r="I1163" s="137"/>
      <c r="J1163" s="139"/>
    </row>
    <row r="1164" spans="3:10" s="63" customFormat="1" x14ac:dyDescent="0.2">
      <c r="C1164" s="64"/>
      <c r="D1164" s="65"/>
      <c r="E1164" s="136"/>
      <c r="F1164" s="136"/>
      <c r="G1164" s="65"/>
      <c r="H1164" s="136"/>
      <c r="I1164" s="137"/>
      <c r="J1164" s="139"/>
    </row>
    <row r="1165" spans="3:10" s="63" customFormat="1" x14ac:dyDescent="0.2">
      <c r="C1165" s="64"/>
      <c r="D1165" s="65"/>
      <c r="E1165" s="136"/>
      <c r="F1165" s="136"/>
      <c r="G1165" s="65"/>
      <c r="H1165" s="136"/>
      <c r="I1165" s="137"/>
      <c r="J1165" s="139"/>
    </row>
    <row r="1166" spans="3:10" s="63" customFormat="1" x14ac:dyDescent="0.2">
      <c r="C1166" s="64"/>
      <c r="D1166" s="65"/>
      <c r="E1166" s="136"/>
      <c r="F1166" s="136"/>
      <c r="G1166" s="65"/>
      <c r="H1166" s="136"/>
      <c r="I1166" s="137"/>
      <c r="J1166" s="139"/>
    </row>
    <row r="1167" spans="3:10" s="63" customFormat="1" x14ac:dyDescent="0.2">
      <c r="C1167" s="64"/>
      <c r="D1167" s="65"/>
      <c r="E1167" s="136"/>
      <c r="F1167" s="136"/>
      <c r="G1167" s="65"/>
      <c r="H1167" s="136"/>
      <c r="I1167" s="137"/>
      <c r="J1167" s="139"/>
    </row>
    <row r="1168" spans="3:10" s="63" customFormat="1" x14ac:dyDescent="0.2">
      <c r="C1168" s="64"/>
      <c r="D1168" s="65"/>
      <c r="E1168" s="136"/>
      <c r="F1168" s="136"/>
      <c r="G1168" s="65"/>
      <c r="H1168" s="136"/>
      <c r="I1168" s="137"/>
      <c r="J1168" s="139"/>
    </row>
    <row r="1169" spans="3:10" s="63" customFormat="1" x14ac:dyDescent="0.2">
      <c r="C1169" s="64"/>
      <c r="D1169" s="65"/>
      <c r="E1169" s="136"/>
      <c r="F1169" s="136"/>
      <c r="G1169" s="65"/>
      <c r="H1169" s="136"/>
      <c r="I1169" s="137"/>
      <c r="J1169" s="139"/>
    </row>
    <row r="1170" spans="3:10" s="63" customFormat="1" x14ac:dyDescent="0.2">
      <c r="C1170" s="64"/>
      <c r="D1170" s="65"/>
      <c r="E1170" s="136"/>
      <c r="F1170" s="136"/>
      <c r="G1170" s="65"/>
      <c r="H1170" s="136"/>
      <c r="I1170" s="137"/>
      <c r="J1170" s="139"/>
    </row>
    <row r="1171" spans="3:10" s="63" customFormat="1" x14ac:dyDescent="0.2">
      <c r="C1171" s="64"/>
      <c r="D1171" s="65"/>
      <c r="E1171" s="136"/>
      <c r="F1171" s="136"/>
      <c r="G1171" s="65"/>
      <c r="H1171" s="136"/>
      <c r="I1171" s="137"/>
      <c r="J1171" s="139"/>
    </row>
    <row r="1172" spans="3:10" s="63" customFormat="1" x14ac:dyDescent="0.2">
      <c r="C1172" s="64"/>
      <c r="D1172" s="65"/>
      <c r="E1172" s="136"/>
      <c r="F1172" s="136"/>
      <c r="G1172" s="65"/>
      <c r="H1172" s="136"/>
      <c r="I1172" s="137"/>
      <c r="J1172" s="139"/>
    </row>
    <row r="1173" spans="3:10" s="63" customFormat="1" x14ac:dyDescent="0.2">
      <c r="C1173" s="64"/>
      <c r="D1173" s="65"/>
      <c r="E1173" s="136"/>
      <c r="F1173" s="136"/>
      <c r="G1173" s="65"/>
      <c r="H1173" s="136"/>
      <c r="I1173" s="137"/>
      <c r="J1173" s="139"/>
    </row>
    <row r="1174" spans="3:10" s="63" customFormat="1" x14ac:dyDescent="0.2">
      <c r="C1174" s="64"/>
      <c r="D1174" s="65"/>
      <c r="E1174" s="136"/>
      <c r="F1174" s="136"/>
      <c r="G1174" s="65"/>
      <c r="H1174" s="136"/>
      <c r="I1174" s="137"/>
      <c r="J1174" s="139"/>
    </row>
    <row r="1175" spans="3:10" s="63" customFormat="1" x14ac:dyDescent="0.2">
      <c r="C1175" s="64"/>
      <c r="D1175" s="65"/>
      <c r="E1175" s="136"/>
      <c r="F1175" s="136"/>
      <c r="G1175" s="65"/>
      <c r="H1175" s="136"/>
      <c r="I1175" s="137"/>
      <c r="J1175" s="139"/>
    </row>
    <row r="1176" spans="3:10" s="63" customFormat="1" x14ac:dyDescent="0.2">
      <c r="C1176" s="64"/>
      <c r="D1176" s="65"/>
      <c r="E1176" s="136"/>
      <c r="F1176" s="136"/>
      <c r="G1176" s="65"/>
      <c r="H1176" s="136"/>
      <c r="I1176" s="137"/>
      <c r="J1176" s="139"/>
    </row>
    <row r="1177" spans="3:10" s="63" customFormat="1" x14ac:dyDescent="0.2">
      <c r="C1177" s="64"/>
      <c r="D1177" s="65"/>
      <c r="E1177" s="136"/>
      <c r="F1177" s="136"/>
      <c r="G1177" s="65"/>
      <c r="H1177" s="136"/>
      <c r="I1177" s="137"/>
      <c r="J1177" s="139"/>
    </row>
    <row r="1178" spans="3:10" s="63" customFormat="1" x14ac:dyDescent="0.2">
      <c r="C1178" s="64"/>
      <c r="D1178" s="65"/>
      <c r="E1178" s="136"/>
      <c r="F1178" s="136"/>
      <c r="G1178" s="65"/>
      <c r="H1178" s="136"/>
      <c r="I1178" s="137"/>
      <c r="J1178" s="139"/>
    </row>
    <row r="1179" spans="3:10" s="63" customFormat="1" x14ac:dyDescent="0.2">
      <c r="C1179" s="64"/>
      <c r="D1179" s="65"/>
      <c r="E1179" s="136"/>
      <c r="F1179" s="136"/>
      <c r="G1179" s="65"/>
      <c r="H1179" s="136"/>
      <c r="I1179" s="137"/>
      <c r="J1179" s="139"/>
    </row>
    <row r="1180" spans="3:10" s="63" customFormat="1" x14ac:dyDescent="0.2">
      <c r="C1180" s="64"/>
      <c r="D1180" s="65"/>
      <c r="E1180" s="136"/>
      <c r="F1180" s="136"/>
      <c r="G1180" s="65"/>
      <c r="H1180" s="136"/>
      <c r="I1180" s="137"/>
      <c r="J1180" s="139"/>
    </row>
    <row r="1181" spans="3:10" s="63" customFormat="1" x14ac:dyDescent="0.2">
      <c r="C1181" s="64"/>
      <c r="D1181" s="65"/>
      <c r="E1181" s="136"/>
      <c r="F1181" s="136"/>
      <c r="G1181" s="65"/>
      <c r="H1181" s="136"/>
      <c r="I1181" s="137"/>
      <c r="J1181" s="139"/>
    </row>
    <row r="1182" spans="3:10" s="63" customFormat="1" x14ac:dyDescent="0.2">
      <c r="C1182" s="64"/>
      <c r="D1182" s="65"/>
      <c r="E1182" s="136"/>
      <c r="F1182" s="136"/>
      <c r="G1182" s="65"/>
      <c r="H1182" s="136"/>
      <c r="I1182" s="137"/>
      <c r="J1182" s="139"/>
    </row>
    <row r="1183" spans="3:10" s="63" customFormat="1" x14ac:dyDescent="0.2">
      <c r="C1183" s="64"/>
      <c r="D1183" s="65"/>
      <c r="E1183" s="136"/>
      <c r="F1183" s="136"/>
      <c r="G1183" s="65"/>
      <c r="H1183" s="136"/>
      <c r="I1183" s="137"/>
      <c r="J1183" s="139"/>
    </row>
    <row r="1184" spans="3:10" s="63" customFormat="1" x14ac:dyDescent="0.2">
      <c r="C1184" s="64"/>
      <c r="D1184" s="65"/>
      <c r="E1184" s="136"/>
      <c r="F1184" s="136"/>
      <c r="G1184" s="65"/>
      <c r="H1184" s="136"/>
      <c r="I1184" s="137"/>
      <c r="J1184" s="139"/>
    </row>
    <row r="1185" spans="3:10" s="63" customFormat="1" x14ac:dyDescent="0.2">
      <c r="C1185" s="64"/>
      <c r="D1185" s="65"/>
      <c r="E1185" s="136"/>
      <c r="F1185" s="136"/>
      <c r="G1185" s="65"/>
      <c r="H1185" s="136"/>
      <c r="I1185" s="137"/>
      <c r="J1185" s="139"/>
    </row>
    <row r="1186" spans="3:10" s="63" customFormat="1" x14ac:dyDescent="0.2">
      <c r="C1186" s="64"/>
      <c r="D1186" s="65"/>
      <c r="E1186" s="136"/>
      <c r="F1186" s="136"/>
      <c r="G1186" s="65"/>
      <c r="H1186" s="136"/>
      <c r="I1186" s="137"/>
      <c r="J1186" s="139"/>
    </row>
    <row r="1187" spans="3:10" s="63" customFormat="1" x14ac:dyDescent="0.2">
      <c r="C1187" s="64"/>
      <c r="D1187" s="65"/>
      <c r="E1187" s="136"/>
      <c r="F1187" s="136"/>
      <c r="G1187" s="65"/>
      <c r="H1187" s="136"/>
      <c r="I1187" s="137"/>
      <c r="J1187" s="139"/>
    </row>
    <row r="1188" spans="3:10" s="63" customFormat="1" x14ac:dyDescent="0.2">
      <c r="C1188" s="64"/>
      <c r="D1188" s="65"/>
      <c r="E1188" s="136"/>
      <c r="F1188" s="136"/>
      <c r="G1188" s="65"/>
      <c r="H1188" s="136"/>
      <c r="I1188" s="137"/>
      <c r="J1188" s="139"/>
    </row>
    <row r="1189" spans="3:10" s="63" customFormat="1" x14ac:dyDescent="0.2">
      <c r="C1189" s="64"/>
      <c r="D1189" s="65"/>
      <c r="E1189" s="136"/>
      <c r="F1189" s="136"/>
      <c r="G1189" s="65"/>
      <c r="H1189" s="136"/>
      <c r="I1189" s="137"/>
      <c r="J1189" s="139"/>
    </row>
    <row r="1190" spans="3:10" s="63" customFormat="1" x14ac:dyDescent="0.2">
      <c r="C1190" s="64"/>
      <c r="D1190" s="65"/>
      <c r="E1190" s="136"/>
      <c r="F1190" s="136"/>
      <c r="G1190" s="65"/>
      <c r="H1190" s="136"/>
      <c r="I1190" s="137"/>
      <c r="J1190" s="139"/>
    </row>
    <row r="1191" spans="3:10" s="63" customFormat="1" x14ac:dyDescent="0.2">
      <c r="C1191" s="64"/>
      <c r="D1191" s="65"/>
      <c r="E1191" s="136"/>
      <c r="F1191" s="136"/>
      <c r="G1191" s="65"/>
      <c r="H1191" s="136"/>
      <c r="I1191" s="137"/>
      <c r="J1191" s="139"/>
    </row>
    <row r="1192" spans="3:10" s="63" customFormat="1" x14ac:dyDescent="0.2">
      <c r="C1192" s="64"/>
      <c r="D1192" s="65"/>
      <c r="E1192" s="136"/>
      <c r="F1192" s="136"/>
      <c r="G1192" s="65"/>
      <c r="H1192" s="136"/>
      <c r="I1192" s="137"/>
      <c r="J1192" s="139"/>
    </row>
    <row r="1193" spans="3:10" s="63" customFormat="1" x14ac:dyDescent="0.2">
      <c r="C1193" s="64"/>
      <c r="D1193" s="65"/>
      <c r="E1193" s="136"/>
      <c r="F1193" s="136"/>
      <c r="G1193" s="65"/>
      <c r="H1193" s="136"/>
      <c r="I1193" s="137"/>
      <c r="J1193" s="139"/>
    </row>
    <row r="1194" spans="3:10" s="63" customFormat="1" x14ac:dyDescent="0.2">
      <c r="C1194" s="64"/>
      <c r="D1194" s="65"/>
      <c r="E1194" s="136"/>
      <c r="F1194" s="136"/>
      <c r="G1194" s="65"/>
      <c r="H1194" s="136"/>
      <c r="I1194" s="137"/>
      <c r="J1194" s="139"/>
    </row>
    <row r="1195" spans="3:10" s="63" customFormat="1" x14ac:dyDescent="0.2">
      <c r="C1195" s="64"/>
      <c r="D1195" s="65"/>
      <c r="E1195" s="136"/>
      <c r="F1195" s="136"/>
      <c r="G1195" s="65"/>
      <c r="H1195" s="136"/>
      <c r="I1195" s="137"/>
      <c r="J1195" s="139"/>
    </row>
    <row r="1196" spans="3:10" s="63" customFormat="1" x14ac:dyDescent="0.2">
      <c r="C1196" s="64"/>
      <c r="D1196" s="65"/>
      <c r="E1196" s="136"/>
      <c r="F1196" s="136"/>
      <c r="G1196" s="65"/>
      <c r="H1196" s="136"/>
      <c r="I1196" s="137"/>
      <c r="J1196" s="139"/>
    </row>
    <row r="1197" spans="3:10" s="63" customFormat="1" x14ac:dyDescent="0.2">
      <c r="C1197" s="64"/>
      <c r="D1197" s="65"/>
      <c r="E1197" s="136"/>
      <c r="F1197" s="136"/>
      <c r="G1197" s="65"/>
      <c r="H1197" s="136"/>
      <c r="I1197" s="137"/>
      <c r="J1197" s="139"/>
    </row>
    <row r="1198" spans="3:10" s="63" customFormat="1" x14ac:dyDescent="0.2">
      <c r="C1198" s="64"/>
      <c r="D1198" s="65"/>
      <c r="E1198" s="136"/>
      <c r="F1198" s="136"/>
      <c r="G1198" s="65"/>
      <c r="H1198" s="136"/>
      <c r="I1198" s="137"/>
      <c r="J1198" s="139"/>
    </row>
    <row r="1199" spans="3:10" s="63" customFormat="1" x14ac:dyDescent="0.2">
      <c r="C1199" s="64"/>
      <c r="D1199" s="65"/>
      <c r="E1199" s="136"/>
      <c r="F1199" s="136"/>
      <c r="G1199" s="65"/>
      <c r="H1199" s="136"/>
      <c r="I1199" s="137"/>
      <c r="J1199" s="139"/>
    </row>
    <row r="1200" spans="3:10" s="63" customFormat="1" x14ac:dyDescent="0.2">
      <c r="C1200" s="64"/>
      <c r="D1200" s="65"/>
      <c r="E1200" s="136"/>
      <c r="F1200" s="136"/>
      <c r="G1200" s="65"/>
      <c r="H1200" s="136"/>
      <c r="I1200" s="137"/>
      <c r="J1200" s="139"/>
    </row>
    <row r="1201" spans="3:10" s="63" customFormat="1" x14ac:dyDescent="0.2">
      <c r="C1201" s="64"/>
      <c r="D1201" s="65"/>
      <c r="E1201" s="136"/>
      <c r="F1201" s="136"/>
      <c r="G1201" s="65"/>
      <c r="H1201" s="136"/>
      <c r="I1201" s="137"/>
      <c r="J1201" s="139"/>
    </row>
    <row r="1202" spans="3:10" s="63" customFormat="1" x14ac:dyDescent="0.2">
      <c r="C1202" s="64"/>
      <c r="D1202" s="65"/>
      <c r="E1202" s="136"/>
      <c r="F1202" s="136"/>
      <c r="G1202" s="65"/>
      <c r="H1202" s="136"/>
      <c r="I1202" s="137"/>
      <c r="J1202" s="139"/>
    </row>
    <row r="1203" spans="3:10" s="63" customFormat="1" x14ac:dyDescent="0.2">
      <c r="C1203" s="64"/>
      <c r="D1203" s="65"/>
      <c r="E1203" s="136"/>
      <c r="F1203" s="136"/>
      <c r="G1203" s="65"/>
      <c r="H1203" s="136"/>
      <c r="I1203" s="137"/>
      <c r="J1203" s="139"/>
    </row>
    <row r="1204" spans="3:10" s="63" customFormat="1" x14ac:dyDescent="0.2">
      <c r="C1204" s="64"/>
      <c r="D1204" s="65"/>
      <c r="E1204" s="136"/>
      <c r="F1204" s="136"/>
      <c r="G1204" s="65"/>
      <c r="H1204" s="136"/>
      <c r="I1204" s="137"/>
      <c r="J1204" s="139"/>
    </row>
    <row r="1205" spans="3:10" s="63" customFormat="1" x14ac:dyDescent="0.2">
      <c r="C1205" s="64"/>
      <c r="D1205" s="65"/>
      <c r="E1205" s="136"/>
      <c r="F1205" s="136"/>
      <c r="G1205" s="65"/>
      <c r="H1205" s="136"/>
      <c r="I1205" s="137"/>
      <c r="J1205" s="139"/>
    </row>
    <row r="1206" spans="3:10" s="63" customFormat="1" x14ac:dyDescent="0.2">
      <c r="C1206" s="64"/>
      <c r="D1206" s="65"/>
      <c r="E1206" s="136"/>
      <c r="F1206" s="136"/>
      <c r="G1206" s="65"/>
      <c r="H1206" s="136"/>
      <c r="I1206" s="137"/>
      <c r="J1206" s="139"/>
    </row>
    <row r="1207" spans="3:10" s="63" customFormat="1" x14ac:dyDescent="0.2">
      <c r="C1207" s="64"/>
      <c r="D1207" s="65"/>
      <c r="E1207" s="136"/>
      <c r="F1207" s="136"/>
      <c r="G1207" s="65"/>
      <c r="H1207" s="136"/>
      <c r="I1207" s="137"/>
      <c r="J1207" s="139"/>
    </row>
    <row r="1208" spans="3:10" s="63" customFormat="1" x14ac:dyDescent="0.2">
      <c r="C1208" s="64"/>
      <c r="D1208" s="65"/>
      <c r="E1208" s="136"/>
      <c r="F1208" s="136"/>
      <c r="G1208" s="65"/>
      <c r="H1208" s="136"/>
      <c r="I1208" s="137"/>
      <c r="J1208" s="139"/>
    </row>
    <row r="1209" spans="3:10" s="63" customFormat="1" x14ac:dyDescent="0.2">
      <c r="C1209" s="64"/>
      <c r="D1209" s="65"/>
      <c r="E1209" s="136"/>
      <c r="F1209" s="136"/>
      <c r="G1209" s="65"/>
      <c r="H1209" s="136"/>
      <c r="I1209" s="137"/>
      <c r="J1209" s="139"/>
    </row>
    <row r="1210" spans="3:10" s="63" customFormat="1" x14ac:dyDescent="0.2">
      <c r="C1210" s="64"/>
      <c r="D1210" s="65"/>
      <c r="E1210" s="136"/>
      <c r="F1210" s="136"/>
      <c r="G1210" s="65"/>
      <c r="H1210" s="136"/>
      <c r="I1210" s="137"/>
      <c r="J1210" s="139"/>
    </row>
    <row r="1211" spans="3:10" s="63" customFormat="1" x14ac:dyDescent="0.2">
      <c r="C1211" s="64"/>
      <c r="D1211" s="65"/>
      <c r="E1211" s="136"/>
      <c r="F1211" s="136"/>
      <c r="G1211" s="65"/>
      <c r="H1211" s="136"/>
      <c r="I1211" s="137"/>
      <c r="J1211" s="139"/>
    </row>
    <row r="1212" spans="3:10" s="63" customFormat="1" x14ac:dyDescent="0.2">
      <c r="C1212" s="64"/>
      <c r="D1212" s="65"/>
      <c r="E1212" s="136"/>
      <c r="F1212" s="136"/>
      <c r="G1212" s="65"/>
      <c r="H1212" s="136"/>
      <c r="I1212" s="137"/>
      <c r="J1212" s="139"/>
    </row>
    <row r="1213" spans="3:10" s="63" customFormat="1" x14ac:dyDescent="0.2">
      <c r="C1213" s="64"/>
      <c r="D1213" s="65"/>
      <c r="E1213" s="136"/>
      <c r="F1213" s="136"/>
      <c r="G1213" s="65"/>
      <c r="H1213" s="136"/>
      <c r="I1213" s="137"/>
      <c r="J1213" s="139"/>
    </row>
    <row r="1214" spans="3:10" s="63" customFormat="1" x14ac:dyDescent="0.2">
      <c r="C1214" s="64"/>
      <c r="D1214" s="65"/>
      <c r="E1214" s="136"/>
      <c r="F1214" s="136"/>
      <c r="G1214" s="65"/>
      <c r="H1214" s="136"/>
      <c r="I1214" s="137"/>
      <c r="J1214" s="139"/>
    </row>
    <row r="1215" spans="3:10" s="63" customFormat="1" x14ac:dyDescent="0.2">
      <c r="C1215" s="64"/>
      <c r="D1215" s="65"/>
      <c r="E1215" s="136"/>
      <c r="F1215" s="136"/>
      <c r="G1215" s="65"/>
      <c r="H1215" s="136"/>
      <c r="I1215" s="137"/>
      <c r="J1215" s="139"/>
    </row>
    <row r="1216" spans="3:10" s="63" customFormat="1" x14ac:dyDescent="0.2">
      <c r="C1216" s="64"/>
      <c r="D1216" s="65"/>
      <c r="E1216" s="136"/>
      <c r="F1216" s="136"/>
      <c r="G1216" s="65"/>
      <c r="H1216" s="136"/>
      <c r="I1216" s="137"/>
      <c r="J1216" s="139"/>
    </row>
    <row r="1217" spans="3:10" s="63" customFormat="1" x14ac:dyDescent="0.2">
      <c r="C1217" s="64"/>
      <c r="D1217" s="65"/>
      <c r="E1217" s="136"/>
      <c r="F1217" s="136"/>
      <c r="G1217" s="65"/>
      <c r="H1217" s="136"/>
      <c r="I1217" s="137"/>
      <c r="J1217" s="139"/>
    </row>
    <row r="1218" spans="3:10" s="63" customFormat="1" x14ac:dyDescent="0.2">
      <c r="C1218" s="64"/>
      <c r="D1218" s="65"/>
      <c r="E1218" s="136"/>
      <c r="F1218" s="136"/>
      <c r="G1218" s="65"/>
      <c r="H1218" s="136"/>
      <c r="I1218" s="137"/>
      <c r="J1218" s="139"/>
    </row>
    <row r="1219" spans="3:10" s="63" customFormat="1" x14ac:dyDescent="0.2">
      <c r="C1219" s="64"/>
      <c r="D1219" s="65"/>
      <c r="E1219" s="136"/>
      <c r="F1219" s="136"/>
      <c r="G1219" s="65"/>
      <c r="H1219" s="136"/>
      <c r="I1219" s="137"/>
      <c r="J1219" s="139"/>
    </row>
    <row r="1220" spans="3:10" s="63" customFormat="1" x14ac:dyDescent="0.2">
      <c r="C1220" s="64"/>
      <c r="D1220" s="65"/>
      <c r="E1220" s="136"/>
      <c r="F1220" s="136"/>
      <c r="G1220" s="65"/>
      <c r="H1220" s="136"/>
      <c r="I1220" s="137"/>
      <c r="J1220" s="139"/>
    </row>
    <row r="1221" spans="3:10" s="63" customFormat="1" x14ac:dyDescent="0.2">
      <c r="C1221" s="64"/>
      <c r="D1221" s="65"/>
      <c r="E1221" s="136"/>
      <c r="F1221" s="136"/>
      <c r="G1221" s="65"/>
      <c r="H1221" s="136"/>
      <c r="I1221" s="137"/>
      <c r="J1221" s="139"/>
    </row>
    <row r="1222" spans="3:10" s="63" customFormat="1" x14ac:dyDescent="0.2">
      <c r="C1222" s="64"/>
      <c r="D1222" s="65"/>
      <c r="E1222" s="136"/>
      <c r="F1222" s="136"/>
      <c r="G1222" s="65"/>
      <c r="H1222" s="136"/>
      <c r="I1222" s="137"/>
      <c r="J1222" s="139"/>
    </row>
    <row r="1223" spans="3:10" s="63" customFormat="1" x14ac:dyDescent="0.2">
      <c r="C1223" s="64"/>
      <c r="D1223" s="65"/>
      <c r="E1223" s="136"/>
      <c r="F1223" s="136"/>
      <c r="G1223" s="65"/>
      <c r="H1223" s="136"/>
      <c r="I1223" s="137"/>
      <c r="J1223" s="139"/>
    </row>
    <row r="1224" spans="3:10" s="63" customFormat="1" x14ac:dyDescent="0.2">
      <c r="C1224" s="64"/>
      <c r="D1224" s="65"/>
      <c r="E1224" s="136"/>
      <c r="F1224" s="136"/>
      <c r="G1224" s="65"/>
      <c r="H1224" s="136"/>
      <c r="I1224" s="137"/>
      <c r="J1224" s="139"/>
    </row>
    <row r="1225" spans="3:10" s="63" customFormat="1" x14ac:dyDescent="0.2">
      <c r="C1225" s="64"/>
      <c r="D1225" s="65"/>
      <c r="E1225" s="136"/>
      <c r="F1225" s="136"/>
      <c r="G1225" s="65"/>
      <c r="H1225" s="136"/>
      <c r="I1225" s="137"/>
      <c r="J1225" s="139"/>
    </row>
    <row r="1226" spans="3:10" s="63" customFormat="1" x14ac:dyDescent="0.2">
      <c r="C1226" s="64"/>
      <c r="D1226" s="65"/>
      <c r="E1226" s="136"/>
      <c r="F1226" s="136"/>
      <c r="G1226" s="65"/>
      <c r="H1226" s="136"/>
      <c r="I1226" s="137"/>
      <c r="J1226" s="139"/>
    </row>
    <row r="1227" spans="3:10" s="63" customFormat="1" x14ac:dyDescent="0.2">
      <c r="C1227" s="64"/>
      <c r="D1227" s="65"/>
      <c r="E1227" s="136"/>
      <c r="F1227" s="136"/>
      <c r="G1227" s="65"/>
      <c r="H1227" s="136"/>
      <c r="I1227" s="137"/>
      <c r="J1227" s="139"/>
    </row>
    <row r="1228" spans="3:10" s="63" customFormat="1" x14ac:dyDescent="0.2">
      <c r="C1228" s="64"/>
      <c r="D1228" s="65"/>
      <c r="E1228" s="136"/>
      <c r="F1228" s="136"/>
      <c r="G1228" s="65"/>
      <c r="H1228" s="136"/>
      <c r="I1228" s="137"/>
      <c r="J1228" s="139"/>
    </row>
    <row r="1229" spans="3:10" s="63" customFormat="1" x14ac:dyDescent="0.2">
      <c r="C1229" s="64"/>
      <c r="D1229" s="65"/>
      <c r="E1229" s="136"/>
      <c r="F1229" s="136"/>
      <c r="G1229" s="65"/>
      <c r="H1229" s="136"/>
      <c r="I1229" s="137"/>
      <c r="J1229" s="139"/>
    </row>
    <row r="1230" spans="3:10" s="63" customFormat="1" x14ac:dyDescent="0.2">
      <c r="C1230" s="64"/>
      <c r="D1230" s="65"/>
      <c r="E1230" s="136"/>
      <c r="F1230" s="136"/>
      <c r="G1230" s="65"/>
      <c r="H1230" s="136"/>
      <c r="I1230" s="137"/>
      <c r="J1230" s="139"/>
    </row>
    <row r="1231" spans="3:10" s="63" customFormat="1" x14ac:dyDescent="0.2">
      <c r="C1231" s="64"/>
      <c r="D1231" s="65"/>
      <c r="E1231" s="136"/>
      <c r="F1231" s="136"/>
      <c r="G1231" s="65"/>
      <c r="H1231" s="136"/>
      <c r="I1231" s="137"/>
      <c r="J1231" s="139"/>
    </row>
    <row r="1232" spans="3:10" s="63" customFormat="1" x14ac:dyDescent="0.2">
      <c r="C1232" s="64"/>
      <c r="D1232" s="65"/>
      <c r="E1232" s="136"/>
      <c r="F1232" s="136"/>
      <c r="G1232" s="65"/>
      <c r="H1232" s="136"/>
      <c r="I1232" s="137"/>
      <c r="J1232" s="139"/>
    </row>
    <row r="1233" spans="3:10" s="63" customFormat="1" x14ac:dyDescent="0.2">
      <c r="C1233" s="64"/>
      <c r="D1233" s="65"/>
      <c r="E1233" s="136"/>
      <c r="F1233" s="136"/>
      <c r="G1233" s="65"/>
      <c r="H1233" s="136"/>
      <c r="I1233" s="137"/>
      <c r="J1233" s="139"/>
    </row>
    <row r="1234" spans="3:10" s="63" customFormat="1" x14ac:dyDescent="0.2">
      <c r="C1234" s="64"/>
      <c r="D1234" s="65"/>
      <c r="E1234" s="136"/>
      <c r="F1234" s="136"/>
      <c r="G1234" s="65"/>
      <c r="H1234" s="136"/>
      <c r="I1234" s="137"/>
      <c r="J1234" s="139"/>
    </row>
    <row r="1235" spans="3:10" s="63" customFormat="1" x14ac:dyDescent="0.2">
      <c r="C1235" s="64"/>
      <c r="D1235" s="65"/>
      <c r="E1235" s="136"/>
      <c r="F1235" s="136"/>
      <c r="G1235" s="65"/>
      <c r="H1235" s="136"/>
      <c r="I1235" s="137"/>
      <c r="J1235" s="139"/>
    </row>
    <row r="1236" spans="3:10" s="63" customFormat="1" x14ac:dyDescent="0.2">
      <c r="C1236" s="64"/>
      <c r="D1236" s="65"/>
      <c r="E1236" s="136"/>
      <c r="F1236" s="136"/>
      <c r="G1236" s="65"/>
      <c r="H1236" s="136"/>
      <c r="I1236" s="137"/>
      <c r="J1236" s="139"/>
    </row>
    <row r="1237" spans="3:10" s="63" customFormat="1" x14ac:dyDescent="0.2">
      <c r="C1237" s="64"/>
      <c r="D1237" s="65"/>
      <c r="E1237" s="136"/>
      <c r="F1237" s="136"/>
      <c r="G1237" s="65"/>
      <c r="H1237" s="136"/>
      <c r="I1237" s="137"/>
      <c r="J1237" s="139"/>
    </row>
    <row r="1238" spans="3:10" s="63" customFormat="1" x14ac:dyDescent="0.2">
      <c r="C1238" s="64"/>
      <c r="D1238" s="65"/>
      <c r="E1238" s="136"/>
      <c r="F1238" s="136"/>
      <c r="G1238" s="65"/>
      <c r="H1238" s="136"/>
      <c r="I1238" s="137"/>
      <c r="J1238" s="139"/>
    </row>
    <row r="1239" spans="3:10" s="63" customFormat="1" x14ac:dyDescent="0.2">
      <c r="C1239" s="64"/>
      <c r="D1239" s="65"/>
      <c r="E1239" s="136"/>
      <c r="F1239" s="136"/>
      <c r="G1239" s="65"/>
      <c r="H1239" s="136"/>
      <c r="I1239" s="137"/>
      <c r="J1239" s="139"/>
    </row>
    <row r="1240" spans="3:10" s="63" customFormat="1" x14ac:dyDescent="0.2">
      <c r="C1240" s="64"/>
      <c r="D1240" s="65"/>
      <c r="E1240" s="136"/>
      <c r="F1240" s="136"/>
      <c r="G1240" s="65"/>
      <c r="H1240" s="136"/>
      <c r="I1240" s="137"/>
      <c r="J1240" s="139"/>
    </row>
    <row r="1241" spans="3:10" s="63" customFormat="1" x14ac:dyDescent="0.2">
      <c r="C1241" s="64"/>
      <c r="D1241" s="65"/>
      <c r="E1241" s="136"/>
      <c r="F1241" s="136"/>
      <c r="G1241" s="65"/>
      <c r="H1241" s="136"/>
      <c r="I1241" s="137"/>
      <c r="J1241" s="139"/>
    </row>
    <row r="1242" spans="3:10" s="63" customFormat="1" x14ac:dyDescent="0.2">
      <c r="C1242" s="64"/>
      <c r="D1242" s="65"/>
      <c r="E1242" s="136"/>
      <c r="F1242" s="136"/>
      <c r="G1242" s="65"/>
      <c r="H1242" s="136"/>
      <c r="I1242" s="137"/>
      <c r="J1242" s="139"/>
    </row>
    <row r="1243" spans="3:10" s="63" customFormat="1" x14ac:dyDescent="0.2">
      <c r="C1243" s="64"/>
      <c r="D1243" s="65"/>
      <c r="E1243" s="136"/>
      <c r="F1243" s="136"/>
      <c r="G1243" s="65"/>
      <c r="H1243" s="136"/>
      <c r="I1243" s="137"/>
      <c r="J1243" s="139"/>
    </row>
    <row r="1244" spans="3:10" s="63" customFormat="1" x14ac:dyDescent="0.2">
      <c r="C1244" s="64"/>
      <c r="D1244" s="65"/>
      <c r="E1244" s="136"/>
      <c r="F1244" s="136"/>
      <c r="G1244" s="65"/>
      <c r="H1244" s="136"/>
      <c r="I1244" s="137"/>
      <c r="J1244" s="139"/>
    </row>
    <row r="1245" spans="3:10" s="63" customFormat="1" x14ac:dyDescent="0.2">
      <c r="C1245" s="64"/>
      <c r="D1245" s="65"/>
      <c r="E1245" s="136"/>
      <c r="F1245" s="136"/>
      <c r="G1245" s="65"/>
      <c r="H1245" s="136"/>
      <c r="I1245" s="137"/>
      <c r="J1245" s="139"/>
    </row>
    <row r="1246" spans="3:10" s="63" customFormat="1" x14ac:dyDescent="0.2">
      <c r="C1246" s="64"/>
      <c r="D1246" s="65"/>
      <c r="E1246" s="136"/>
      <c r="F1246" s="136"/>
      <c r="G1246" s="65"/>
      <c r="H1246" s="136"/>
      <c r="I1246" s="137"/>
      <c r="J1246" s="139"/>
    </row>
    <row r="1247" spans="3:10" s="63" customFormat="1" x14ac:dyDescent="0.2">
      <c r="C1247" s="64"/>
      <c r="D1247" s="65"/>
      <c r="E1247" s="136"/>
      <c r="F1247" s="136"/>
      <c r="G1247" s="65"/>
      <c r="H1247" s="136"/>
      <c r="I1247" s="137"/>
      <c r="J1247" s="139"/>
    </row>
    <row r="1248" spans="3:10" s="63" customFormat="1" x14ac:dyDescent="0.2">
      <c r="C1248" s="64"/>
      <c r="D1248" s="65"/>
      <c r="E1248" s="136"/>
      <c r="F1248" s="136"/>
      <c r="G1248" s="65"/>
      <c r="H1248" s="136"/>
      <c r="I1248" s="137"/>
      <c r="J1248" s="139"/>
    </row>
    <row r="1249" spans="3:10" s="63" customFormat="1" x14ac:dyDescent="0.2">
      <c r="C1249" s="64"/>
      <c r="D1249" s="65"/>
      <c r="E1249" s="136"/>
      <c r="F1249" s="136"/>
      <c r="G1249" s="65"/>
      <c r="H1249" s="136"/>
      <c r="I1249" s="137"/>
      <c r="J1249" s="139"/>
    </row>
    <row r="1250" spans="3:10" s="63" customFormat="1" x14ac:dyDescent="0.2">
      <c r="C1250" s="64"/>
      <c r="D1250" s="65"/>
      <c r="E1250" s="136"/>
      <c r="F1250" s="136"/>
      <c r="G1250" s="65"/>
      <c r="H1250" s="136"/>
      <c r="I1250" s="137"/>
      <c r="J1250" s="139"/>
    </row>
    <row r="1251" spans="3:10" s="63" customFormat="1" x14ac:dyDescent="0.2">
      <c r="C1251" s="64"/>
      <c r="D1251" s="65"/>
      <c r="E1251" s="136"/>
      <c r="F1251" s="136"/>
      <c r="G1251" s="65"/>
      <c r="H1251" s="136"/>
      <c r="I1251" s="137"/>
      <c r="J1251" s="139"/>
    </row>
    <row r="1252" spans="3:10" s="63" customFormat="1" x14ac:dyDescent="0.2">
      <c r="C1252" s="64"/>
      <c r="D1252" s="65"/>
      <c r="E1252" s="136"/>
      <c r="F1252" s="136"/>
      <c r="G1252" s="65"/>
      <c r="H1252" s="136"/>
      <c r="I1252" s="137"/>
      <c r="J1252" s="139"/>
    </row>
    <row r="1253" spans="3:10" s="63" customFormat="1" x14ac:dyDescent="0.2">
      <c r="C1253" s="64"/>
      <c r="D1253" s="65"/>
      <c r="E1253" s="136"/>
      <c r="F1253" s="136"/>
      <c r="G1253" s="65"/>
      <c r="H1253" s="136"/>
      <c r="I1253" s="137"/>
      <c r="J1253" s="139"/>
    </row>
    <row r="1254" spans="3:10" s="63" customFormat="1" x14ac:dyDescent="0.2">
      <c r="C1254" s="64"/>
      <c r="D1254" s="65"/>
      <c r="E1254" s="136"/>
      <c r="F1254" s="136"/>
      <c r="G1254" s="65"/>
      <c r="H1254" s="136"/>
      <c r="I1254" s="137"/>
      <c r="J1254" s="139"/>
    </row>
    <row r="1255" spans="3:10" s="63" customFormat="1" x14ac:dyDescent="0.2">
      <c r="C1255" s="64"/>
      <c r="D1255" s="65"/>
      <c r="E1255" s="136"/>
      <c r="F1255" s="136"/>
      <c r="G1255" s="65"/>
      <c r="H1255" s="136"/>
      <c r="I1255" s="137"/>
      <c r="J1255" s="139"/>
    </row>
    <row r="1256" spans="3:10" s="63" customFormat="1" x14ac:dyDescent="0.2">
      <c r="C1256" s="64"/>
      <c r="D1256" s="65"/>
      <c r="E1256" s="136"/>
      <c r="F1256" s="136"/>
      <c r="G1256" s="65"/>
      <c r="H1256" s="136"/>
      <c r="I1256" s="137"/>
      <c r="J1256" s="139"/>
    </row>
    <row r="1257" spans="3:10" s="63" customFormat="1" x14ac:dyDescent="0.2">
      <c r="C1257" s="64"/>
      <c r="D1257" s="65"/>
      <c r="E1257" s="136"/>
      <c r="F1257" s="136"/>
      <c r="G1257" s="65"/>
      <c r="H1257" s="136"/>
      <c r="I1257" s="137"/>
      <c r="J1257" s="139"/>
    </row>
    <row r="1258" spans="3:10" s="63" customFormat="1" x14ac:dyDescent="0.2">
      <c r="C1258" s="64"/>
      <c r="D1258" s="65"/>
      <c r="E1258" s="136"/>
      <c r="F1258" s="136"/>
      <c r="G1258" s="65"/>
      <c r="H1258" s="136"/>
      <c r="I1258" s="137"/>
      <c r="J1258" s="139"/>
    </row>
    <row r="1259" spans="3:10" s="63" customFormat="1" x14ac:dyDescent="0.2">
      <c r="C1259" s="64"/>
      <c r="D1259" s="65"/>
      <c r="E1259" s="136"/>
      <c r="F1259" s="136"/>
      <c r="G1259" s="65"/>
      <c r="H1259" s="136"/>
      <c r="I1259" s="137"/>
      <c r="J1259" s="139"/>
    </row>
    <row r="1260" spans="3:10" s="63" customFormat="1" x14ac:dyDescent="0.2">
      <c r="C1260" s="64"/>
      <c r="D1260" s="65"/>
      <c r="E1260" s="136"/>
      <c r="F1260" s="136"/>
      <c r="G1260" s="65"/>
      <c r="H1260" s="136"/>
      <c r="I1260" s="137"/>
      <c r="J1260" s="139"/>
    </row>
    <row r="1261" spans="3:10" s="63" customFormat="1" x14ac:dyDescent="0.2">
      <c r="C1261" s="64"/>
      <c r="D1261" s="65"/>
      <c r="E1261" s="136"/>
      <c r="F1261" s="136"/>
      <c r="G1261" s="65"/>
      <c r="H1261" s="136"/>
      <c r="I1261" s="137"/>
      <c r="J1261" s="139"/>
    </row>
    <row r="1262" spans="3:10" s="63" customFormat="1" x14ac:dyDescent="0.2">
      <c r="C1262" s="64"/>
      <c r="D1262" s="65"/>
      <c r="E1262" s="136"/>
      <c r="F1262" s="136"/>
      <c r="G1262" s="65"/>
      <c r="H1262" s="136"/>
      <c r="I1262" s="137"/>
      <c r="J1262" s="139"/>
    </row>
    <row r="1263" spans="3:10" s="63" customFormat="1" x14ac:dyDescent="0.2">
      <c r="C1263" s="64"/>
      <c r="D1263" s="65"/>
      <c r="E1263" s="136"/>
      <c r="F1263" s="136"/>
      <c r="G1263" s="65"/>
      <c r="H1263" s="136"/>
      <c r="I1263" s="137"/>
      <c r="J1263" s="139"/>
    </row>
    <row r="1264" spans="3:10" s="63" customFormat="1" x14ac:dyDescent="0.2">
      <c r="C1264" s="64"/>
      <c r="D1264" s="65"/>
      <c r="E1264" s="136"/>
      <c r="F1264" s="136"/>
      <c r="G1264" s="65"/>
      <c r="H1264" s="136"/>
      <c r="I1264" s="137"/>
      <c r="J1264" s="139"/>
    </row>
    <row r="1265" spans="3:10" s="63" customFormat="1" x14ac:dyDescent="0.2">
      <c r="C1265" s="64"/>
      <c r="D1265" s="65"/>
      <c r="E1265" s="136"/>
      <c r="F1265" s="136"/>
      <c r="G1265" s="65"/>
      <c r="H1265" s="136"/>
      <c r="I1265" s="137"/>
      <c r="J1265" s="139"/>
    </row>
    <row r="1266" spans="3:10" s="63" customFormat="1" x14ac:dyDescent="0.2">
      <c r="C1266" s="64"/>
      <c r="D1266" s="65"/>
      <c r="E1266" s="136"/>
      <c r="F1266" s="136"/>
      <c r="G1266" s="65"/>
      <c r="H1266" s="136"/>
      <c r="I1266" s="137"/>
      <c r="J1266" s="139"/>
    </row>
    <row r="1267" spans="3:10" s="63" customFormat="1" x14ac:dyDescent="0.2">
      <c r="C1267" s="64"/>
      <c r="D1267" s="65"/>
      <c r="E1267" s="136"/>
      <c r="F1267" s="136"/>
      <c r="G1267" s="65"/>
      <c r="H1267" s="136"/>
      <c r="I1267" s="137"/>
      <c r="J1267" s="139"/>
    </row>
    <row r="1268" spans="3:10" s="63" customFormat="1" x14ac:dyDescent="0.2">
      <c r="C1268" s="64"/>
      <c r="D1268" s="65"/>
      <c r="E1268" s="136"/>
      <c r="F1268" s="136"/>
      <c r="G1268" s="65"/>
      <c r="H1268" s="136"/>
      <c r="I1268" s="137"/>
      <c r="J1268" s="139"/>
    </row>
    <row r="1269" spans="3:10" s="63" customFormat="1" x14ac:dyDescent="0.2">
      <c r="C1269" s="64"/>
      <c r="D1269" s="65"/>
      <c r="E1269" s="136"/>
      <c r="F1269" s="136"/>
      <c r="G1269" s="65"/>
      <c r="H1269" s="136"/>
      <c r="I1269" s="137"/>
      <c r="J1269" s="139"/>
    </row>
    <row r="1270" spans="3:10" s="63" customFormat="1" x14ac:dyDescent="0.2">
      <c r="C1270" s="64"/>
      <c r="D1270" s="65"/>
      <c r="E1270" s="136"/>
      <c r="F1270" s="136"/>
      <c r="G1270" s="65"/>
      <c r="H1270" s="136"/>
      <c r="I1270" s="137"/>
      <c r="J1270" s="139"/>
    </row>
    <row r="1271" spans="3:10" s="63" customFormat="1" x14ac:dyDescent="0.2">
      <c r="C1271" s="64"/>
      <c r="D1271" s="65"/>
      <c r="E1271" s="136"/>
      <c r="F1271" s="136"/>
      <c r="G1271" s="65"/>
      <c r="H1271" s="136"/>
      <c r="I1271" s="137"/>
      <c r="J1271" s="139"/>
    </row>
    <row r="1272" spans="3:10" s="63" customFormat="1" x14ac:dyDescent="0.2">
      <c r="C1272" s="64"/>
      <c r="D1272" s="65"/>
      <c r="E1272" s="136"/>
      <c r="F1272" s="136"/>
      <c r="G1272" s="65"/>
      <c r="H1272" s="136"/>
      <c r="I1272" s="137"/>
      <c r="J1272" s="139"/>
    </row>
    <row r="1273" spans="3:10" s="63" customFormat="1" x14ac:dyDescent="0.2">
      <c r="C1273" s="64"/>
      <c r="D1273" s="65"/>
      <c r="E1273" s="136"/>
      <c r="F1273" s="136"/>
      <c r="G1273" s="65"/>
      <c r="H1273" s="136"/>
      <c r="I1273" s="137"/>
      <c r="J1273" s="139"/>
    </row>
    <row r="1274" spans="3:10" s="63" customFormat="1" x14ac:dyDescent="0.2">
      <c r="C1274" s="64"/>
      <c r="D1274" s="65"/>
      <c r="E1274" s="136"/>
      <c r="F1274" s="136"/>
      <c r="G1274" s="65"/>
      <c r="H1274" s="136"/>
      <c r="I1274" s="137"/>
      <c r="J1274" s="139"/>
    </row>
    <row r="1275" spans="3:10" s="63" customFormat="1" x14ac:dyDescent="0.2">
      <c r="C1275" s="64"/>
      <c r="D1275" s="65"/>
      <c r="E1275" s="136"/>
      <c r="F1275" s="136"/>
      <c r="G1275" s="65"/>
      <c r="H1275" s="136"/>
      <c r="I1275" s="137"/>
      <c r="J1275" s="139"/>
    </row>
    <row r="1276" spans="3:10" s="63" customFormat="1" x14ac:dyDescent="0.2">
      <c r="C1276" s="64"/>
      <c r="D1276" s="65"/>
      <c r="E1276" s="136"/>
      <c r="F1276" s="136"/>
      <c r="G1276" s="65"/>
      <c r="H1276" s="136"/>
      <c r="I1276" s="137"/>
      <c r="J1276" s="139"/>
    </row>
    <row r="1277" spans="3:10" s="63" customFormat="1" x14ac:dyDescent="0.2">
      <c r="C1277" s="64"/>
      <c r="D1277" s="65"/>
      <c r="E1277" s="136"/>
      <c r="F1277" s="136"/>
      <c r="G1277" s="65"/>
      <c r="H1277" s="136"/>
      <c r="I1277" s="137"/>
      <c r="J1277" s="139"/>
    </row>
    <row r="1278" spans="3:10" s="63" customFormat="1" x14ac:dyDescent="0.2">
      <c r="C1278" s="64"/>
      <c r="D1278" s="65"/>
      <c r="E1278" s="136"/>
      <c r="F1278" s="136"/>
      <c r="G1278" s="65"/>
      <c r="H1278" s="136"/>
      <c r="I1278" s="137"/>
      <c r="J1278" s="139"/>
    </row>
    <row r="1279" spans="3:10" s="63" customFormat="1" x14ac:dyDescent="0.2">
      <c r="C1279" s="64"/>
      <c r="D1279" s="65"/>
      <c r="E1279" s="136"/>
      <c r="F1279" s="136"/>
      <c r="G1279" s="65"/>
      <c r="H1279" s="136"/>
      <c r="I1279" s="137"/>
      <c r="J1279" s="139"/>
    </row>
    <row r="1280" spans="3:10" s="63" customFormat="1" x14ac:dyDescent="0.2">
      <c r="C1280" s="64"/>
      <c r="D1280" s="65"/>
      <c r="E1280" s="136"/>
      <c r="F1280" s="136"/>
      <c r="G1280" s="65"/>
      <c r="H1280" s="136"/>
      <c r="I1280" s="137"/>
      <c r="J1280" s="139"/>
    </row>
    <row r="1281" spans="3:10" s="63" customFormat="1" x14ac:dyDescent="0.2">
      <c r="C1281" s="64"/>
      <c r="D1281" s="65"/>
      <c r="E1281" s="136"/>
      <c r="F1281" s="136"/>
      <c r="G1281" s="65"/>
      <c r="H1281" s="136"/>
      <c r="I1281" s="137"/>
      <c r="J1281" s="139"/>
    </row>
    <row r="1282" spans="3:10" s="63" customFormat="1" x14ac:dyDescent="0.2">
      <c r="C1282" s="64"/>
      <c r="D1282" s="65"/>
      <c r="E1282" s="136"/>
      <c r="F1282" s="136"/>
      <c r="G1282" s="65"/>
      <c r="H1282" s="136"/>
      <c r="I1282" s="137"/>
      <c r="J1282" s="139"/>
    </row>
    <row r="1283" spans="3:10" s="63" customFormat="1" x14ac:dyDescent="0.2">
      <c r="C1283" s="64"/>
      <c r="D1283" s="65"/>
      <c r="E1283" s="136"/>
      <c r="F1283" s="136"/>
      <c r="G1283" s="65"/>
      <c r="H1283" s="136"/>
      <c r="I1283" s="137"/>
      <c r="J1283" s="139"/>
    </row>
    <row r="1284" spans="3:10" s="63" customFormat="1" x14ac:dyDescent="0.2">
      <c r="C1284" s="64"/>
      <c r="D1284" s="65"/>
      <c r="E1284" s="136"/>
      <c r="F1284" s="136"/>
      <c r="G1284" s="65"/>
      <c r="H1284" s="136"/>
      <c r="I1284" s="137"/>
      <c r="J1284" s="139"/>
    </row>
    <row r="1285" spans="3:10" s="63" customFormat="1" x14ac:dyDescent="0.2">
      <c r="C1285" s="64"/>
      <c r="D1285" s="65"/>
      <c r="E1285" s="136"/>
      <c r="F1285" s="136"/>
      <c r="G1285" s="65"/>
      <c r="H1285" s="136"/>
      <c r="I1285" s="137"/>
      <c r="J1285" s="139"/>
    </row>
    <row r="1286" spans="3:10" s="63" customFormat="1" x14ac:dyDescent="0.2">
      <c r="C1286" s="64"/>
      <c r="D1286" s="65"/>
      <c r="E1286" s="136"/>
      <c r="F1286" s="136"/>
      <c r="G1286" s="65"/>
      <c r="H1286" s="136"/>
      <c r="I1286" s="137"/>
      <c r="J1286" s="139"/>
    </row>
    <row r="1287" spans="3:10" s="63" customFormat="1" x14ac:dyDescent="0.2">
      <c r="C1287" s="64"/>
      <c r="D1287" s="65"/>
      <c r="E1287" s="136"/>
      <c r="F1287" s="136"/>
      <c r="G1287" s="65"/>
      <c r="H1287" s="136"/>
      <c r="I1287" s="137"/>
      <c r="J1287" s="139"/>
    </row>
    <row r="1288" spans="3:10" s="63" customFormat="1" x14ac:dyDescent="0.2">
      <c r="C1288" s="64"/>
      <c r="D1288" s="65"/>
      <c r="E1288" s="136"/>
      <c r="F1288" s="136"/>
      <c r="G1288" s="65"/>
      <c r="H1288" s="136"/>
      <c r="I1288" s="137"/>
      <c r="J1288" s="139"/>
    </row>
    <row r="1289" spans="3:10" s="63" customFormat="1" x14ac:dyDescent="0.2">
      <c r="C1289" s="64"/>
      <c r="D1289" s="65"/>
      <c r="E1289" s="136"/>
      <c r="F1289" s="136"/>
      <c r="G1289" s="65"/>
      <c r="H1289" s="136"/>
      <c r="I1289" s="137"/>
      <c r="J1289" s="139"/>
    </row>
    <row r="1290" spans="3:10" s="63" customFormat="1" x14ac:dyDescent="0.2">
      <c r="C1290" s="64"/>
      <c r="D1290" s="65"/>
      <c r="E1290" s="136"/>
      <c r="F1290" s="136"/>
      <c r="G1290" s="65"/>
      <c r="H1290" s="136"/>
      <c r="I1290" s="137"/>
      <c r="J1290" s="139"/>
    </row>
    <row r="1291" spans="3:10" s="63" customFormat="1" x14ac:dyDescent="0.2">
      <c r="C1291" s="64"/>
      <c r="D1291" s="65"/>
      <c r="E1291" s="136"/>
      <c r="F1291" s="136"/>
      <c r="G1291" s="65"/>
      <c r="H1291" s="136"/>
      <c r="I1291" s="137"/>
      <c r="J1291" s="139"/>
    </row>
    <row r="1292" spans="3:10" s="63" customFormat="1" x14ac:dyDescent="0.2">
      <c r="C1292" s="64"/>
      <c r="D1292" s="65"/>
      <c r="E1292" s="136"/>
      <c r="F1292" s="136"/>
      <c r="G1292" s="65"/>
      <c r="H1292" s="136"/>
      <c r="I1292" s="137"/>
      <c r="J1292" s="139"/>
    </row>
    <row r="1293" spans="3:10" s="63" customFormat="1" x14ac:dyDescent="0.2">
      <c r="C1293" s="64"/>
      <c r="D1293" s="65"/>
      <c r="E1293" s="136"/>
      <c r="F1293" s="136"/>
      <c r="G1293" s="65"/>
      <c r="H1293" s="136"/>
      <c r="I1293" s="137"/>
      <c r="J1293" s="139"/>
    </row>
    <row r="1294" spans="3:10" s="63" customFormat="1" x14ac:dyDescent="0.2">
      <c r="C1294" s="64"/>
      <c r="D1294" s="65"/>
      <c r="E1294" s="136"/>
      <c r="F1294" s="136"/>
      <c r="G1294" s="65"/>
      <c r="H1294" s="136"/>
      <c r="I1294" s="137"/>
      <c r="J1294" s="139"/>
    </row>
    <row r="1295" spans="3:10" s="63" customFormat="1" x14ac:dyDescent="0.2">
      <c r="C1295" s="64"/>
      <c r="D1295" s="65"/>
      <c r="E1295" s="136"/>
      <c r="F1295" s="136"/>
      <c r="G1295" s="65"/>
      <c r="H1295" s="136"/>
      <c r="I1295" s="137"/>
      <c r="J1295" s="139"/>
    </row>
    <row r="1296" spans="3:10" s="63" customFormat="1" x14ac:dyDescent="0.2">
      <c r="C1296" s="64"/>
      <c r="D1296" s="65"/>
      <c r="E1296" s="136"/>
      <c r="F1296" s="136"/>
      <c r="G1296" s="65"/>
      <c r="H1296" s="136"/>
      <c r="I1296" s="137"/>
      <c r="J1296" s="139"/>
    </row>
    <row r="1297" spans="3:10" s="63" customFormat="1" x14ac:dyDescent="0.2">
      <c r="C1297" s="64"/>
      <c r="D1297" s="65"/>
      <c r="E1297" s="136"/>
      <c r="F1297" s="136"/>
      <c r="G1297" s="65"/>
      <c r="H1297" s="136"/>
      <c r="I1297" s="137"/>
      <c r="J1297" s="139"/>
    </row>
    <row r="1298" spans="3:10" s="63" customFormat="1" x14ac:dyDescent="0.2">
      <c r="C1298" s="64"/>
      <c r="D1298" s="65"/>
      <c r="E1298" s="136"/>
      <c r="F1298" s="136"/>
      <c r="G1298" s="65"/>
      <c r="H1298" s="136"/>
      <c r="I1298" s="137"/>
      <c r="J1298" s="139"/>
    </row>
    <row r="1299" spans="3:10" s="63" customFormat="1" x14ac:dyDescent="0.2">
      <c r="C1299" s="64"/>
      <c r="D1299" s="65"/>
      <c r="E1299" s="136"/>
      <c r="F1299" s="136"/>
      <c r="G1299" s="65"/>
      <c r="H1299" s="136"/>
      <c r="I1299" s="137"/>
      <c r="J1299" s="139"/>
    </row>
    <row r="1300" spans="3:10" s="63" customFormat="1" x14ac:dyDescent="0.2">
      <c r="C1300" s="64"/>
      <c r="D1300" s="65"/>
      <c r="E1300" s="136"/>
      <c r="F1300" s="136"/>
      <c r="G1300" s="65"/>
      <c r="H1300" s="136"/>
      <c r="I1300" s="137"/>
      <c r="J1300" s="139"/>
    </row>
    <row r="1301" spans="3:10" s="63" customFormat="1" x14ac:dyDescent="0.2">
      <c r="C1301" s="64"/>
      <c r="D1301" s="65"/>
      <c r="E1301" s="136"/>
      <c r="F1301" s="136"/>
      <c r="G1301" s="65"/>
      <c r="H1301" s="136"/>
      <c r="I1301" s="137"/>
      <c r="J1301" s="139"/>
    </row>
    <row r="1302" spans="3:10" s="63" customFormat="1" x14ac:dyDescent="0.2">
      <c r="C1302" s="64"/>
      <c r="D1302" s="65"/>
      <c r="E1302" s="136"/>
      <c r="F1302" s="136"/>
      <c r="G1302" s="65"/>
      <c r="H1302" s="136"/>
      <c r="I1302" s="137"/>
      <c r="J1302" s="139"/>
    </row>
    <row r="1303" spans="3:10" s="63" customFormat="1" x14ac:dyDescent="0.2">
      <c r="C1303" s="64"/>
      <c r="D1303" s="65"/>
      <c r="E1303" s="136"/>
      <c r="F1303" s="136"/>
      <c r="G1303" s="65"/>
      <c r="H1303" s="136"/>
      <c r="I1303" s="137"/>
      <c r="J1303" s="139"/>
    </row>
    <row r="1304" spans="3:10" s="63" customFormat="1" x14ac:dyDescent="0.2">
      <c r="C1304" s="64"/>
      <c r="D1304" s="65"/>
      <c r="E1304" s="136"/>
      <c r="F1304" s="136"/>
      <c r="G1304" s="65"/>
      <c r="H1304" s="136"/>
      <c r="I1304" s="137"/>
      <c r="J1304" s="139"/>
    </row>
    <row r="1305" spans="3:10" s="63" customFormat="1" x14ac:dyDescent="0.2">
      <c r="C1305" s="64"/>
      <c r="D1305" s="65"/>
      <c r="E1305" s="136"/>
      <c r="F1305" s="136"/>
      <c r="G1305" s="65"/>
      <c r="H1305" s="136"/>
      <c r="I1305" s="137"/>
      <c r="J1305" s="139"/>
    </row>
    <row r="1306" spans="3:10" s="63" customFormat="1" x14ac:dyDescent="0.2">
      <c r="C1306" s="64"/>
      <c r="D1306" s="65"/>
      <c r="E1306" s="136"/>
      <c r="F1306" s="136"/>
      <c r="G1306" s="65"/>
      <c r="H1306" s="136"/>
      <c r="I1306" s="137"/>
      <c r="J1306" s="139"/>
    </row>
    <row r="1307" spans="3:10" s="63" customFormat="1" x14ac:dyDescent="0.2">
      <c r="C1307" s="64"/>
      <c r="D1307" s="65"/>
      <c r="E1307" s="136"/>
      <c r="F1307" s="136"/>
      <c r="G1307" s="65"/>
      <c r="H1307" s="136"/>
      <c r="I1307" s="137"/>
      <c r="J1307" s="139"/>
    </row>
    <row r="1308" spans="3:10" s="63" customFormat="1" x14ac:dyDescent="0.2">
      <c r="C1308" s="64"/>
      <c r="D1308" s="65"/>
      <c r="E1308" s="136"/>
      <c r="F1308" s="136"/>
      <c r="G1308" s="65"/>
      <c r="H1308" s="136"/>
      <c r="I1308" s="137"/>
      <c r="J1308" s="139"/>
    </row>
    <row r="1309" spans="3:10" s="63" customFormat="1" x14ac:dyDescent="0.2">
      <c r="C1309" s="64"/>
      <c r="D1309" s="65"/>
      <c r="E1309" s="136"/>
      <c r="F1309" s="136"/>
      <c r="G1309" s="65"/>
      <c r="H1309" s="136"/>
      <c r="I1309" s="137"/>
      <c r="J1309" s="139"/>
    </row>
    <row r="1310" spans="3:10" s="63" customFormat="1" x14ac:dyDescent="0.2">
      <c r="C1310" s="64"/>
      <c r="D1310" s="65"/>
      <c r="E1310" s="136"/>
      <c r="F1310" s="136"/>
      <c r="G1310" s="65"/>
      <c r="H1310" s="136"/>
      <c r="I1310" s="137"/>
      <c r="J1310" s="139"/>
    </row>
    <row r="1311" spans="3:10" s="63" customFormat="1" x14ac:dyDescent="0.2">
      <c r="C1311" s="64"/>
      <c r="D1311" s="65"/>
      <c r="E1311" s="136"/>
      <c r="F1311" s="136"/>
      <c r="G1311" s="65"/>
      <c r="H1311" s="136"/>
      <c r="I1311" s="137"/>
      <c r="J1311" s="139"/>
    </row>
    <row r="1312" spans="3:10" s="63" customFormat="1" x14ac:dyDescent="0.2">
      <c r="C1312" s="64"/>
      <c r="D1312" s="65"/>
      <c r="E1312" s="136"/>
      <c r="F1312" s="136"/>
      <c r="G1312" s="65"/>
      <c r="H1312" s="136"/>
      <c r="I1312" s="137"/>
      <c r="J1312" s="139"/>
    </row>
    <row r="1313" spans="3:10" s="63" customFormat="1" x14ac:dyDescent="0.2">
      <c r="C1313" s="64"/>
      <c r="D1313" s="65"/>
      <c r="E1313" s="136"/>
      <c r="F1313" s="136"/>
      <c r="G1313" s="65"/>
      <c r="H1313" s="136"/>
      <c r="I1313" s="137"/>
      <c r="J1313" s="139"/>
    </row>
    <row r="1314" spans="3:10" s="63" customFormat="1" x14ac:dyDescent="0.2">
      <c r="C1314" s="64"/>
      <c r="D1314" s="65"/>
      <c r="E1314" s="136"/>
      <c r="F1314" s="136"/>
      <c r="G1314" s="65"/>
      <c r="H1314" s="136"/>
      <c r="I1314" s="137"/>
      <c r="J1314" s="139"/>
    </row>
    <row r="1315" spans="3:10" s="63" customFormat="1" x14ac:dyDescent="0.2">
      <c r="C1315" s="64"/>
      <c r="D1315" s="65"/>
      <c r="E1315" s="136"/>
      <c r="F1315" s="136"/>
      <c r="G1315" s="65"/>
      <c r="H1315" s="136"/>
      <c r="I1315" s="137"/>
      <c r="J1315" s="139"/>
    </row>
    <row r="1316" spans="3:10" s="63" customFormat="1" x14ac:dyDescent="0.2">
      <c r="C1316" s="64"/>
      <c r="D1316" s="65"/>
      <c r="E1316" s="136"/>
      <c r="F1316" s="136"/>
      <c r="G1316" s="65"/>
      <c r="H1316" s="136"/>
      <c r="I1316" s="137"/>
      <c r="J1316" s="139"/>
    </row>
    <row r="1317" spans="3:10" s="63" customFormat="1" x14ac:dyDescent="0.2">
      <c r="C1317" s="64"/>
      <c r="D1317" s="65"/>
      <c r="E1317" s="136"/>
      <c r="F1317" s="136"/>
      <c r="G1317" s="65"/>
      <c r="H1317" s="136"/>
      <c r="I1317" s="137"/>
      <c r="J1317" s="139"/>
    </row>
    <row r="1318" spans="3:10" s="63" customFormat="1" x14ac:dyDescent="0.2">
      <c r="C1318" s="64"/>
      <c r="D1318" s="65"/>
      <c r="E1318" s="136"/>
      <c r="F1318" s="136"/>
      <c r="G1318" s="65"/>
      <c r="H1318" s="136"/>
      <c r="I1318" s="137"/>
      <c r="J1318" s="139"/>
    </row>
    <row r="1319" spans="3:10" s="63" customFormat="1" x14ac:dyDescent="0.2">
      <c r="C1319" s="64"/>
      <c r="D1319" s="65"/>
      <c r="E1319" s="136"/>
      <c r="F1319" s="136"/>
      <c r="G1319" s="65"/>
      <c r="H1319" s="136"/>
      <c r="I1319" s="137"/>
      <c r="J1319" s="139"/>
    </row>
    <row r="1320" spans="3:10" s="63" customFormat="1" x14ac:dyDescent="0.2">
      <c r="C1320" s="64"/>
      <c r="D1320" s="65"/>
      <c r="E1320" s="136"/>
      <c r="F1320" s="136"/>
      <c r="G1320" s="65"/>
      <c r="H1320" s="136"/>
      <c r="I1320" s="137"/>
      <c r="J1320" s="139"/>
    </row>
    <row r="1321" spans="3:10" s="63" customFormat="1" x14ac:dyDescent="0.2">
      <c r="C1321" s="64"/>
      <c r="D1321" s="65"/>
      <c r="E1321" s="136"/>
      <c r="F1321" s="136"/>
      <c r="G1321" s="65"/>
      <c r="H1321" s="136"/>
      <c r="I1321" s="137"/>
      <c r="J1321" s="139"/>
    </row>
    <row r="1322" spans="3:10" s="63" customFormat="1" x14ac:dyDescent="0.2">
      <c r="C1322" s="64"/>
      <c r="D1322" s="65"/>
      <c r="E1322" s="136"/>
      <c r="F1322" s="136"/>
      <c r="G1322" s="65"/>
      <c r="H1322" s="136"/>
      <c r="I1322" s="137"/>
      <c r="J1322" s="139"/>
    </row>
    <row r="1323" spans="3:10" s="63" customFormat="1" x14ac:dyDescent="0.2">
      <c r="C1323" s="64"/>
      <c r="D1323" s="65"/>
      <c r="E1323" s="136"/>
      <c r="F1323" s="136"/>
      <c r="G1323" s="65"/>
      <c r="H1323" s="136"/>
      <c r="I1323" s="137"/>
      <c r="J1323" s="139"/>
    </row>
    <row r="1324" spans="3:10" s="63" customFormat="1" x14ac:dyDescent="0.2">
      <c r="C1324" s="64"/>
      <c r="D1324" s="65"/>
      <c r="E1324" s="136"/>
      <c r="F1324" s="136"/>
      <c r="G1324" s="65"/>
      <c r="H1324" s="136"/>
      <c r="I1324" s="137"/>
      <c r="J1324" s="139"/>
    </row>
    <row r="1325" spans="3:10" s="63" customFormat="1" x14ac:dyDescent="0.2">
      <c r="C1325" s="64"/>
      <c r="D1325" s="65"/>
      <c r="E1325" s="136"/>
      <c r="F1325" s="136"/>
      <c r="G1325" s="65"/>
      <c r="H1325" s="136"/>
      <c r="I1325" s="137"/>
      <c r="J1325" s="139"/>
    </row>
    <row r="1326" spans="3:10" s="63" customFormat="1" x14ac:dyDescent="0.2">
      <c r="C1326" s="64"/>
      <c r="D1326" s="65"/>
      <c r="E1326" s="136"/>
      <c r="F1326" s="136"/>
      <c r="G1326" s="65"/>
      <c r="H1326" s="136"/>
      <c r="I1326" s="137"/>
      <c r="J1326" s="139"/>
    </row>
    <row r="1327" spans="3:10" s="63" customFormat="1" x14ac:dyDescent="0.2">
      <c r="C1327" s="64"/>
      <c r="D1327" s="65"/>
      <c r="E1327" s="136"/>
      <c r="F1327" s="136"/>
      <c r="G1327" s="65"/>
      <c r="H1327" s="136"/>
      <c r="I1327" s="137"/>
      <c r="J1327" s="139"/>
    </row>
    <row r="1328" spans="3:10" s="63" customFormat="1" x14ac:dyDescent="0.2">
      <c r="C1328" s="64"/>
      <c r="D1328" s="65"/>
      <c r="E1328" s="136"/>
      <c r="F1328" s="136"/>
      <c r="G1328" s="65"/>
      <c r="H1328" s="136"/>
      <c r="I1328" s="137"/>
      <c r="J1328" s="139"/>
    </row>
    <row r="1329" spans="3:10" s="63" customFormat="1" x14ac:dyDescent="0.2">
      <c r="C1329" s="64"/>
      <c r="D1329" s="65"/>
      <c r="E1329" s="136"/>
      <c r="F1329" s="136"/>
      <c r="G1329" s="65"/>
      <c r="H1329" s="136"/>
      <c r="I1329" s="137"/>
      <c r="J1329" s="139"/>
    </row>
    <row r="1330" spans="3:10" s="63" customFormat="1" x14ac:dyDescent="0.2">
      <c r="C1330" s="64"/>
      <c r="D1330" s="65"/>
      <c r="E1330" s="136"/>
      <c r="F1330" s="136"/>
      <c r="G1330" s="65"/>
      <c r="H1330" s="136"/>
      <c r="I1330" s="137"/>
      <c r="J1330" s="139"/>
    </row>
    <row r="1331" spans="3:10" s="63" customFormat="1" x14ac:dyDescent="0.2">
      <c r="C1331" s="64"/>
      <c r="D1331" s="65"/>
      <c r="E1331" s="136"/>
      <c r="F1331" s="136"/>
      <c r="G1331" s="65"/>
      <c r="H1331" s="136"/>
      <c r="I1331" s="137"/>
      <c r="J1331" s="139"/>
    </row>
    <row r="1332" spans="3:10" s="63" customFormat="1" x14ac:dyDescent="0.2">
      <c r="C1332" s="64"/>
      <c r="D1332" s="65"/>
      <c r="E1332" s="136"/>
      <c r="F1332" s="136"/>
      <c r="G1332" s="65"/>
      <c r="H1332" s="136"/>
      <c r="I1332" s="137"/>
      <c r="J1332" s="139"/>
    </row>
    <row r="1333" spans="3:10" s="63" customFormat="1" x14ac:dyDescent="0.2">
      <c r="C1333" s="64"/>
      <c r="D1333" s="65"/>
      <c r="E1333" s="136"/>
      <c r="F1333" s="136"/>
      <c r="G1333" s="65"/>
      <c r="H1333" s="136"/>
      <c r="I1333" s="137"/>
      <c r="J1333" s="139"/>
    </row>
    <row r="1334" spans="3:10" s="63" customFormat="1" x14ac:dyDescent="0.2">
      <c r="C1334" s="64"/>
      <c r="D1334" s="65"/>
      <c r="E1334" s="136"/>
      <c r="F1334" s="136"/>
      <c r="G1334" s="65"/>
      <c r="H1334" s="136"/>
      <c r="I1334" s="137"/>
      <c r="J1334" s="139"/>
    </row>
    <row r="1335" spans="3:10" s="63" customFormat="1" x14ac:dyDescent="0.2">
      <c r="C1335" s="64"/>
      <c r="D1335" s="65"/>
      <c r="E1335" s="136"/>
      <c r="F1335" s="136"/>
      <c r="G1335" s="65"/>
      <c r="H1335" s="136"/>
      <c r="I1335" s="137"/>
      <c r="J1335" s="139"/>
    </row>
    <row r="1336" spans="3:10" s="63" customFormat="1" x14ac:dyDescent="0.2">
      <c r="C1336" s="64"/>
      <c r="D1336" s="65"/>
      <c r="E1336" s="136"/>
      <c r="F1336" s="136"/>
      <c r="G1336" s="65"/>
      <c r="H1336" s="136"/>
      <c r="I1336" s="137"/>
      <c r="J1336" s="139"/>
    </row>
    <row r="1337" spans="3:10" s="63" customFormat="1" x14ac:dyDescent="0.2">
      <c r="C1337" s="64"/>
      <c r="D1337" s="65"/>
      <c r="E1337" s="136"/>
      <c r="F1337" s="136"/>
      <c r="G1337" s="65"/>
      <c r="H1337" s="136"/>
      <c r="I1337" s="137"/>
      <c r="J1337" s="139"/>
    </row>
    <row r="1338" spans="3:10" s="63" customFormat="1" x14ac:dyDescent="0.2">
      <c r="C1338" s="64"/>
      <c r="D1338" s="65"/>
      <c r="E1338" s="136"/>
      <c r="F1338" s="136"/>
      <c r="G1338" s="65"/>
      <c r="H1338" s="136"/>
      <c r="I1338" s="137"/>
      <c r="J1338" s="139"/>
    </row>
    <row r="1339" spans="3:10" s="63" customFormat="1" x14ac:dyDescent="0.2">
      <c r="C1339" s="64"/>
      <c r="D1339" s="65"/>
      <c r="E1339" s="136"/>
      <c r="F1339" s="136"/>
      <c r="G1339" s="65"/>
      <c r="H1339" s="136"/>
      <c r="I1339" s="137"/>
      <c r="J1339" s="139"/>
    </row>
    <row r="1340" spans="3:10" s="63" customFormat="1" x14ac:dyDescent="0.2">
      <c r="C1340" s="64"/>
      <c r="D1340" s="65"/>
      <c r="E1340" s="136"/>
      <c r="F1340" s="136"/>
      <c r="G1340" s="65"/>
      <c r="H1340" s="136"/>
      <c r="I1340" s="137"/>
      <c r="J1340" s="139"/>
    </row>
    <row r="1341" spans="3:10" s="63" customFormat="1" x14ac:dyDescent="0.2">
      <c r="C1341" s="64"/>
      <c r="D1341" s="65"/>
      <c r="E1341" s="136"/>
      <c r="F1341" s="136"/>
      <c r="G1341" s="65"/>
      <c r="H1341" s="136"/>
      <c r="I1341" s="137"/>
      <c r="J1341" s="139"/>
    </row>
    <row r="1342" spans="3:10" s="63" customFormat="1" x14ac:dyDescent="0.2">
      <c r="C1342" s="64"/>
      <c r="D1342" s="65"/>
      <c r="E1342" s="136"/>
      <c r="F1342" s="136"/>
      <c r="G1342" s="65"/>
      <c r="H1342" s="136"/>
      <c r="I1342" s="137"/>
      <c r="J1342" s="139"/>
    </row>
    <row r="1343" spans="3:10" s="63" customFormat="1" x14ac:dyDescent="0.2">
      <c r="C1343" s="64"/>
      <c r="D1343" s="65"/>
      <c r="E1343" s="136"/>
      <c r="F1343" s="136"/>
      <c r="G1343" s="65"/>
      <c r="H1343" s="136"/>
      <c r="I1343" s="137"/>
      <c r="J1343" s="139"/>
    </row>
    <row r="1344" spans="3:10" s="63" customFormat="1" x14ac:dyDescent="0.2">
      <c r="C1344" s="64"/>
      <c r="D1344" s="65"/>
      <c r="E1344" s="136"/>
      <c r="F1344" s="136"/>
      <c r="G1344" s="65"/>
      <c r="H1344" s="136"/>
      <c r="I1344" s="137"/>
      <c r="J1344" s="139"/>
    </row>
    <row r="1345" spans="3:10" s="63" customFormat="1" x14ac:dyDescent="0.2">
      <c r="C1345" s="64"/>
      <c r="D1345" s="65"/>
      <c r="E1345" s="136"/>
      <c r="F1345" s="136"/>
      <c r="G1345" s="65"/>
      <c r="H1345" s="136"/>
      <c r="I1345" s="137"/>
      <c r="J1345" s="139"/>
    </row>
    <row r="1346" spans="3:10" s="63" customFormat="1" x14ac:dyDescent="0.2">
      <c r="C1346" s="64"/>
      <c r="D1346" s="65"/>
      <c r="E1346" s="136"/>
      <c r="F1346" s="136"/>
      <c r="G1346" s="65"/>
      <c r="H1346" s="136"/>
      <c r="I1346" s="137"/>
      <c r="J1346" s="139"/>
    </row>
    <row r="1347" spans="3:10" s="63" customFormat="1" x14ac:dyDescent="0.2">
      <c r="C1347" s="64"/>
      <c r="D1347" s="65"/>
      <c r="E1347" s="136"/>
      <c r="F1347" s="136"/>
      <c r="G1347" s="65"/>
      <c r="H1347" s="136"/>
      <c r="I1347" s="137"/>
      <c r="J1347" s="139"/>
    </row>
    <row r="1348" spans="3:10" s="63" customFormat="1" x14ac:dyDescent="0.2">
      <c r="C1348" s="64"/>
      <c r="D1348" s="65"/>
      <c r="E1348" s="136"/>
      <c r="F1348" s="136"/>
      <c r="G1348" s="65"/>
      <c r="H1348" s="136"/>
      <c r="I1348" s="137"/>
      <c r="J1348" s="139"/>
    </row>
    <row r="1349" spans="3:10" s="63" customFormat="1" x14ac:dyDescent="0.2">
      <c r="C1349" s="64"/>
      <c r="D1349" s="65"/>
      <c r="E1349" s="136"/>
      <c r="F1349" s="136"/>
      <c r="G1349" s="65"/>
      <c r="H1349" s="136"/>
      <c r="I1349" s="137"/>
      <c r="J1349" s="139"/>
    </row>
    <row r="1350" spans="3:10" s="63" customFormat="1" x14ac:dyDescent="0.2">
      <c r="C1350" s="64"/>
      <c r="D1350" s="65"/>
      <c r="E1350" s="136"/>
      <c r="F1350" s="136"/>
      <c r="G1350" s="65"/>
      <c r="H1350" s="136"/>
      <c r="I1350" s="137"/>
      <c r="J1350" s="139"/>
    </row>
    <row r="1351" spans="3:10" s="63" customFormat="1" x14ac:dyDescent="0.2">
      <c r="C1351" s="64"/>
      <c r="D1351" s="65"/>
      <c r="E1351" s="136"/>
      <c r="F1351" s="136"/>
      <c r="G1351" s="65"/>
      <c r="H1351" s="136"/>
      <c r="I1351" s="137"/>
      <c r="J1351" s="139"/>
    </row>
    <row r="1352" spans="3:10" s="63" customFormat="1" x14ac:dyDescent="0.2">
      <c r="C1352" s="64"/>
      <c r="D1352" s="65"/>
      <c r="E1352" s="136"/>
      <c r="F1352" s="136"/>
      <c r="G1352" s="65"/>
      <c r="H1352" s="136"/>
      <c r="I1352" s="137"/>
      <c r="J1352" s="139"/>
    </row>
    <row r="1353" spans="3:10" s="63" customFormat="1" x14ac:dyDescent="0.2">
      <c r="C1353" s="64"/>
      <c r="D1353" s="65"/>
      <c r="E1353" s="136"/>
      <c r="F1353" s="136"/>
      <c r="G1353" s="65"/>
      <c r="H1353" s="136"/>
      <c r="I1353" s="137"/>
      <c r="J1353" s="139"/>
    </row>
    <row r="1354" spans="3:10" s="63" customFormat="1" x14ac:dyDescent="0.2">
      <c r="C1354" s="64"/>
      <c r="D1354" s="65"/>
      <c r="E1354" s="136"/>
      <c r="F1354" s="136"/>
      <c r="G1354" s="65"/>
      <c r="H1354" s="136"/>
      <c r="I1354" s="137"/>
      <c r="J1354" s="139"/>
    </row>
    <row r="1355" spans="3:10" s="63" customFormat="1" x14ac:dyDescent="0.2">
      <c r="C1355" s="64"/>
      <c r="D1355" s="65"/>
      <c r="E1355" s="136"/>
      <c r="F1355" s="136"/>
      <c r="G1355" s="65"/>
      <c r="H1355" s="136"/>
      <c r="I1355" s="137"/>
      <c r="J1355" s="139"/>
    </row>
    <row r="1356" spans="3:10" s="63" customFormat="1" x14ac:dyDescent="0.2">
      <c r="C1356" s="64"/>
      <c r="D1356" s="65"/>
      <c r="E1356" s="136"/>
      <c r="F1356" s="136"/>
      <c r="G1356" s="65"/>
      <c r="H1356" s="136"/>
      <c r="I1356" s="137"/>
      <c r="J1356" s="139"/>
    </row>
    <row r="1357" spans="3:10" s="63" customFormat="1" x14ac:dyDescent="0.2">
      <c r="C1357" s="64"/>
      <c r="D1357" s="65"/>
      <c r="E1357" s="136"/>
      <c r="F1357" s="136"/>
      <c r="G1357" s="65"/>
      <c r="H1357" s="136"/>
      <c r="I1357" s="137"/>
      <c r="J1357" s="139"/>
    </row>
    <row r="1358" spans="3:10" s="63" customFormat="1" x14ac:dyDescent="0.2">
      <c r="C1358" s="64"/>
      <c r="D1358" s="65"/>
      <c r="E1358" s="136"/>
      <c r="F1358" s="136"/>
      <c r="G1358" s="65"/>
      <c r="H1358" s="136"/>
      <c r="I1358" s="137"/>
      <c r="J1358" s="139"/>
    </row>
    <row r="1359" spans="3:10" s="63" customFormat="1" x14ac:dyDescent="0.2">
      <c r="C1359" s="64"/>
      <c r="D1359" s="65"/>
      <c r="E1359" s="136"/>
      <c r="F1359" s="136"/>
      <c r="G1359" s="65"/>
      <c r="H1359" s="136"/>
      <c r="I1359" s="137"/>
      <c r="J1359" s="139"/>
    </row>
    <row r="1360" spans="3:10" s="63" customFormat="1" x14ac:dyDescent="0.2">
      <c r="C1360" s="64"/>
      <c r="D1360" s="65"/>
      <c r="E1360" s="136"/>
      <c r="F1360" s="136"/>
      <c r="G1360" s="65"/>
      <c r="H1360" s="136"/>
      <c r="I1360" s="137"/>
      <c r="J1360" s="139"/>
    </row>
    <row r="1361" spans="3:10" s="63" customFormat="1" x14ac:dyDescent="0.2">
      <c r="C1361" s="64"/>
      <c r="D1361" s="65"/>
      <c r="E1361" s="136"/>
      <c r="F1361" s="136"/>
      <c r="G1361" s="65"/>
      <c r="H1361" s="136"/>
      <c r="I1361" s="137"/>
      <c r="J1361" s="139"/>
    </row>
    <row r="1362" spans="3:10" s="63" customFormat="1" x14ac:dyDescent="0.2">
      <c r="C1362" s="64"/>
      <c r="D1362" s="65"/>
      <c r="E1362" s="136"/>
      <c r="F1362" s="136"/>
      <c r="G1362" s="65"/>
      <c r="H1362" s="136"/>
      <c r="I1362" s="137"/>
      <c r="J1362" s="139"/>
    </row>
    <row r="1363" spans="3:10" s="63" customFormat="1" x14ac:dyDescent="0.2">
      <c r="C1363" s="64"/>
      <c r="D1363" s="65"/>
      <c r="E1363" s="136"/>
      <c r="F1363" s="136"/>
      <c r="G1363" s="65"/>
      <c r="H1363" s="136"/>
      <c r="I1363" s="137"/>
      <c r="J1363" s="139"/>
    </row>
    <row r="1364" spans="3:10" s="63" customFormat="1" x14ac:dyDescent="0.2">
      <c r="C1364" s="64"/>
      <c r="D1364" s="65"/>
      <c r="E1364" s="136"/>
      <c r="F1364" s="136"/>
      <c r="G1364" s="65"/>
      <c r="H1364" s="136"/>
      <c r="I1364" s="137"/>
      <c r="J1364" s="139"/>
    </row>
    <row r="1365" spans="3:10" s="63" customFormat="1" x14ac:dyDescent="0.2">
      <c r="C1365" s="64"/>
      <c r="D1365" s="65"/>
      <c r="E1365" s="136"/>
      <c r="F1365" s="136"/>
      <c r="G1365" s="65"/>
      <c r="H1365" s="136"/>
      <c r="I1365" s="137"/>
      <c r="J1365" s="139"/>
    </row>
    <row r="1366" spans="3:10" s="63" customFormat="1" x14ac:dyDescent="0.2">
      <c r="C1366" s="64"/>
      <c r="D1366" s="65"/>
      <c r="E1366" s="136"/>
      <c r="F1366" s="136"/>
      <c r="G1366" s="65"/>
      <c r="H1366" s="136"/>
      <c r="I1366" s="137"/>
      <c r="J1366" s="139"/>
    </row>
    <row r="1367" spans="3:10" s="63" customFormat="1" x14ac:dyDescent="0.2">
      <c r="C1367" s="64"/>
      <c r="D1367" s="65"/>
      <c r="E1367" s="136"/>
      <c r="F1367" s="136"/>
      <c r="G1367" s="65"/>
      <c r="H1367" s="136"/>
      <c r="I1367" s="137"/>
      <c r="J1367" s="139"/>
    </row>
    <row r="1368" spans="3:10" s="63" customFormat="1" x14ac:dyDescent="0.2">
      <c r="C1368" s="64"/>
      <c r="D1368" s="65"/>
      <c r="E1368" s="136"/>
      <c r="F1368" s="136"/>
      <c r="G1368" s="65"/>
      <c r="H1368" s="136"/>
      <c r="I1368" s="137"/>
      <c r="J1368" s="139"/>
    </row>
    <row r="1369" spans="3:10" s="63" customFormat="1" x14ac:dyDescent="0.2">
      <c r="C1369" s="64"/>
      <c r="D1369" s="65"/>
      <c r="E1369" s="136"/>
      <c r="F1369" s="136"/>
      <c r="G1369" s="65"/>
      <c r="H1369" s="136"/>
      <c r="I1369" s="137"/>
      <c r="J1369" s="139"/>
    </row>
    <row r="1370" spans="3:10" s="63" customFormat="1" x14ac:dyDescent="0.2">
      <c r="C1370" s="64"/>
      <c r="D1370" s="65"/>
      <c r="E1370" s="136"/>
      <c r="F1370" s="136"/>
      <c r="G1370" s="65"/>
      <c r="H1370" s="136"/>
      <c r="I1370" s="137"/>
      <c r="J1370" s="139"/>
    </row>
    <row r="1371" spans="3:10" s="63" customFormat="1" x14ac:dyDescent="0.2">
      <c r="C1371" s="64"/>
      <c r="D1371" s="65"/>
      <c r="E1371" s="136"/>
      <c r="F1371" s="136"/>
      <c r="G1371" s="65"/>
      <c r="H1371" s="136"/>
      <c r="I1371" s="137"/>
      <c r="J1371" s="139"/>
    </row>
    <row r="1372" spans="3:10" s="63" customFormat="1" x14ac:dyDescent="0.2">
      <c r="C1372" s="64"/>
      <c r="D1372" s="65"/>
      <c r="E1372" s="136"/>
      <c r="F1372" s="136"/>
      <c r="G1372" s="65"/>
      <c r="H1372" s="136"/>
      <c r="I1372" s="137"/>
      <c r="J1372" s="139"/>
    </row>
    <row r="1373" spans="3:10" s="63" customFormat="1" x14ac:dyDescent="0.2">
      <c r="C1373" s="64"/>
      <c r="D1373" s="65"/>
      <c r="E1373" s="136"/>
      <c r="F1373" s="136"/>
      <c r="G1373" s="65"/>
      <c r="H1373" s="136"/>
      <c r="I1373" s="137"/>
      <c r="J1373" s="139"/>
    </row>
    <row r="1374" spans="3:10" s="63" customFormat="1" x14ac:dyDescent="0.2">
      <c r="C1374" s="64"/>
      <c r="D1374" s="65"/>
      <c r="E1374" s="136"/>
      <c r="F1374" s="136"/>
      <c r="G1374" s="65"/>
      <c r="H1374" s="136"/>
      <c r="I1374" s="137"/>
      <c r="J1374" s="139"/>
    </row>
    <row r="1375" spans="3:10" s="63" customFormat="1" x14ac:dyDescent="0.2">
      <c r="C1375" s="64"/>
      <c r="D1375" s="65"/>
      <c r="E1375" s="136"/>
      <c r="F1375" s="136"/>
      <c r="G1375" s="65"/>
      <c r="H1375" s="136"/>
      <c r="I1375" s="137"/>
      <c r="J1375" s="139"/>
    </row>
    <row r="1376" spans="3:10" s="63" customFormat="1" x14ac:dyDescent="0.2">
      <c r="C1376" s="64"/>
      <c r="D1376" s="65"/>
      <c r="E1376" s="136"/>
      <c r="F1376" s="136"/>
      <c r="G1376" s="65"/>
      <c r="H1376" s="136"/>
      <c r="I1376" s="137"/>
      <c r="J1376" s="139"/>
    </row>
    <row r="1377" spans="3:10" s="63" customFormat="1" x14ac:dyDescent="0.2">
      <c r="C1377" s="64"/>
      <c r="D1377" s="65"/>
      <c r="E1377" s="136"/>
      <c r="F1377" s="136"/>
      <c r="G1377" s="65"/>
      <c r="H1377" s="136"/>
      <c r="I1377" s="137"/>
      <c r="J1377" s="139"/>
    </row>
    <row r="1378" spans="3:10" s="63" customFormat="1" x14ac:dyDescent="0.2">
      <c r="C1378" s="64"/>
      <c r="D1378" s="65"/>
      <c r="E1378" s="136"/>
      <c r="F1378" s="136"/>
      <c r="G1378" s="65"/>
      <c r="H1378" s="136"/>
      <c r="I1378" s="137"/>
      <c r="J1378" s="139"/>
    </row>
    <row r="1379" spans="3:10" s="63" customFormat="1" x14ac:dyDescent="0.2">
      <c r="C1379" s="64"/>
      <c r="D1379" s="65"/>
      <c r="E1379" s="136"/>
      <c r="F1379" s="136"/>
      <c r="G1379" s="65"/>
      <c r="H1379" s="136"/>
      <c r="I1379" s="137"/>
      <c r="J1379" s="139"/>
    </row>
    <row r="1380" spans="3:10" s="63" customFormat="1" x14ac:dyDescent="0.2">
      <c r="C1380" s="64"/>
      <c r="D1380" s="65"/>
      <c r="E1380" s="136"/>
      <c r="F1380" s="136"/>
      <c r="G1380" s="65"/>
      <c r="H1380" s="136"/>
      <c r="I1380" s="137"/>
      <c r="J1380" s="139"/>
    </row>
    <row r="1381" spans="3:10" s="63" customFormat="1" x14ac:dyDescent="0.2">
      <c r="C1381" s="64"/>
      <c r="D1381" s="65"/>
      <c r="E1381" s="136"/>
      <c r="F1381" s="136"/>
      <c r="G1381" s="65"/>
      <c r="H1381" s="136"/>
      <c r="I1381" s="137"/>
      <c r="J1381" s="139"/>
    </row>
    <row r="1382" spans="3:10" s="63" customFormat="1" x14ac:dyDescent="0.2">
      <c r="C1382" s="64"/>
      <c r="D1382" s="65"/>
      <c r="E1382" s="136"/>
      <c r="F1382" s="136"/>
      <c r="G1382" s="65"/>
      <c r="H1382" s="136"/>
      <c r="I1382" s="137"/>
      <c r="J1382" s="139"/>
    </row>
    <row r="1383" spans="3:10" s="63" customFormat="1" x14ac:dyDescent="0.2">
      <c r="C1383" s="64"/>
      <c r="D1383" s="65"/>
      <c r="E1383" s="136"/>
      <c r="F1383" s="136"/>
      <c r="G1383" s="65"/>
      <c r="H1383" s="136"/>
      <c r="I1383" s="137"/>
      <c r="J1383" s="139"/>
    </row>
    <row r="1384" spans="3:10" s="63" customFormat="1" x14ac:dyDescent="0.2">
      <c r="C1384" s="64"/>
      <c r="D1384" s="65"/>
      <c r="E1384" s="136"/>
      <c r="F1384" s="136"/>
      <c r="G1384" s="65"/>
      <c r="H1384" s="136"/>
      <c r="I1384" s="137"/>
      <c r="J1384" s="139"/>
    </row>
    <row r="1385" spans="3:10" s="63" customFormat="1" x14ac:dyDescent="0.2">
      <c r="C1385" s="64"/>
      <c r="D1385" s="65"/>
      <c r="E1385" s="136"/>
      <c r="F1385" s="136"/>
      <c r="G1385" s="65"/>
      <c r="H1385" s="136"/>
      <c r="I1385" s="137"/>
      <c r="J1385" s="139"/>
    </row>
    <row r="1386" spans="3:10" s="63" customFormat="1" x14ac:dyDescent="0.2">
      <c r="C1386" s="64"/>
      <c r="D1386" s="65"/>
      <c r="E1386" s="136"/>
      <c r="F1386" s="136"/>
      <c r="G1386" s="65"/>
      <c r="H1386" s="136"/>
      <c r="I1386" s="137"/>
      <c r="J1386" s="139"/>
    </row>
    <row r="1387" spans="3:10" s="63" customFormat="1" x14ac:dyDescent="0.2">
      <c r="C1387" s="64"/>
      <c r="D1387" s="65"/>
      <c r="E1387" s="136"/>
      <c r="F1387" s="136"/>
      <c r="G1387" s="65"/>
      <c r="H1387" s="136"/>
      <c r="I1387" s="137"/>
      <c r="J1387" s="139"/>
    </row>
    <row r="1388" spans="3:10" s="63" customFormat="1" x14ac:dyDescent="0.2">
      <c r="C1388" s="64"/>
      <c r="D1388" s="65"/>
      <c r="E1388" s="136"/>
      <c r="F1388" s="136"/>
      <c r="G1388" s="65"/>
      <c r="H1388" s="136"/>
      <c r="I1388" s="137"/>
      <c r="J1388" s="139"/>
    </row>
    <row r="1389" spans="3:10" s="63" customFormat="1" x14ac:dyDescent="0.2">
      <c r="C1389" s="64"/>
      <c r="D1389" s="65"/>
      <c r="E1389" s="136"/>
      <c r="F1389" s="136"/>
      <c r="G1389" s="65"/>
      <c r="H1389" s="136"/>
      <c r="I1389" s="137"/>
      <c r="J1389" s="139"/>
    </row>
    <row r="1390" spans="3:10" s="63" customFormat="1" x14ac:dyDescent="0.2">
      <c r="C1390" s="64"/>
      <c r="D1390" s="65"/>
      <c r="E1390" s="136"/>
      <c r="F1390" s="136"/>
      <c r="G1390" s="65"/>
      <c r="H1390" s="136"/>
      <c r="I1390" s="137"/>
      <c r="J1390" s="139"/>
    </row>
    <row r="1391" spans="3:10" s="63" customFormat="1" x14ac:dyDescent="0.2">
      <c r="C1391" s="64"/>
      <c r="D1391" s="65"/>
      <c r="E1391" s="136"/>
      <c r="F1391" s="136"/>
      <c r="G1391" s="65"/>
      <c r="H1391" s="136"/>
      <c r="I1391" s="137"/>
      <c r="J1391" s="139"/>
    </row>
    <row r="1392" spans="3:10" s="63" customFormat="1" x14ac:dyDescent="0.2">
      <c r="C1392" s="64"/>
      <c r="D1392" s="65"/>
      <c r="E1392" s="136"/>
      <c r="F1392" s="136"/>
      <c r="G1392" s="65"/>
      <c r="H1392" s="136"/>
      <c r="I1392" s="137"/>
      <c r="J1392" s="139"/>
    </row>
    <row r="1393" spans="3:10" s="63" customFormat="1" x14ac:dyDescent="0.2">
      <c r="C1393" s="64"/>
      <c r="D1393" s="65"/>
      <c r="E1393" s="136"/>
      <c r="F1393" s="136"/>
      <c r="G1393" s="65"/>
      <c r="H1393" s="136"/>
      <c r="I1393" s="137"/>
      <c r="J1393" s="139"/>
    </row>
    <row r="1394" spans="3:10" s="63" customFormat="1" x14ac:dyDescent="0.2">
      <c r="C1394" s="64"/>
      <c r="D1394" s="65"/>
      <c r="E1394" s="136"/>
      <c r="F1394" s="136"/>
      <c r="G1394" s="65"/>
      <c r="H1394" s="136"/>
      <c r="I1394" s="137"/>
      <c r="J1394" s="139"/>
    </row>
    <row r="1395" spans="3:10" s="63" customFormat="1" x14ac:dyDescent="0.2">
      <c r="C1395" s="64"/>
      <c r="D1395" s="65"/>
      <c r="E1395" s="136"/>
      <c r="F1395" s="136"/>
      <c r="G1395" s="65"/>
      <c r="H1395" s="136"/>
      <c r="I1395" s="137"/>
      <c r="J1395" s="139"/>
    </row>
    <row r="1396" spans="3:10" s="63" customFormat="1" x14ac:dyDescent="0.2">
      <c r="C1396" s="64"/>
      <c r="D1396" s="65"/>
      <c r="E1396" s="136"/>
      <c r="F1396" s="136"/>
      <c r="G1396" s="65"/>
      <c r="H1396" s="136"/>
      <c r="I1396" s="137"/>
      <c r="J1396" s="139"/>
    </row>
    <row r="1397" spans="3:10" s="63" customFormat="1" x14ac:dyDescent="0.2">
      <c r="C1397" s="64"/>
      <c r="D1397" s="65"/>
      <c r="E1397" s="136"/>
      <c r="F1397" s="136"/>
      <c r="G1397" s="65"/>
      <c r="H1397" s="136"/>
      <c r="I1397" s="137"/>
      <c r="J1397" s="139"/>
    </row>
    <row r="1398" spans="3:10" s="63" customFormat="1" x14ac:dyDescent="0.2">
      <c r="C1398" s="64"/>
      <c r="D1398" s="65"/>
      <c r="E1398" s="136"/>
      <c r="F1398" s="136"/>
      <c r="G1398" s="65"/>
      <c r="H1398" s="136"/>
      <c r="I1398" s="137"/>
      <c r="J1398" s="139"/>
    </row>
    <row r="1399" spans="3:10" s="63" customFormat="1" x14ac:dyDescent="0.2">
      <c r="C1399" s="64"/>
      <c r="D1399" s="65"/>
      <c r="E1399" s="136"/>
      <c r="F1399" s="136"/>
      <c r="G1399" s="65"/>
      <c r="H1399" s="136"/>
      <c r="I1399" s="137"/>
      <c r="J1399" s="139"/>
    </row>
    <row r="1400" spans="3:10" s="63" customFormat="1" x14ac:dyDescent="0.2">
      <c r="C1400" s="64"/>
      <c r="D1400" s="65"/>
      <c r="E1400" s="136"/>
      <c r="F1400" s="136"/>
      <c r="G1400" s="65"/>
      <c r="H1400" s="136"/>
      <c r="I1400" s="137"/>
      <c r="J1400" s="139"/>
    </row>
    <row r="1401" spans="3:10" s="63" customFormat="1" x14ac:dyDescent="0.2">
      <c r="C1401" s="64"/>
      <c r="D1401" s="65"/>
      <c r="E1401" s="136"/>
      <c r="F1401" s="136"/>
      <c r="G1401" s="65"/>
      <c r="H1401" s="136"/>
      <c r="I1401" s="137"/>
      <c r="J1401" s="139"/>
    </row>
    <row r="1402" spans="3:10" s="63" customFormat="1" x14ac:dyDescent="0.2">
      <c r="C1402" s="64"/>
      <c r="D1402" s="65"/>
      <c r="E1402" s="136"/>
      <c r="F1402" s="136"/>
      <c r="G1402" s="65"/>
      <c r="H1402" s="136"/>
      <c r="I1402" s="137"/>
      <c r="J1402" s="139"/>
    </row>
    <row r="1403" spans="3:10" s="63" customFormat="1" x14ac:dyDescent="0.2">
      <c r="C1403" s="64"/>
      <c r="D1403" s="65"/>
      <c r="E1403" s="136"/>
      <c r="F1403" s="136"/>
      <c r="G1403" s="65"/>
      <c r="H1403" s="136"/>
      <c r="I1403" s="137"/>
      <c r="J1403" s="139"/>
    </row>
    <row r="1404" spans="3:10" s="63" customFormat="1" x14ac:dyDescent="0.2">
      <c r="C1404" s="64"/>
      <c r="D1404" s="65"/>
      <c r="E1404" s="136"/>
      <c r="F1404" s="136"/>
      <c r="G1404" s="65"/>
      <c r="H1404" s="136"/>
      <c r="I1404" s="137"/>
      <c r="J1404" s="139"/>
    </row>
    <row r="1405" spans="3:10" s="63" customFormat="1" x14ac:dyDescent="0.2">
      <c r="C1405" s="64"/>
      <c r="D1405" s="65"/>
      <c r="E1405" s="136"/>
      <c r="F1405" s="136"/>
      <c r="G1405" s="65"/>
      <c r="H1405" s="136"/>
      <c r="I1405" s="137"/>
      <c r="J1405" s="139"/>
    </row>
    <row r="1406" spans="3:10" s="63" customFormat="1" x14ac:dyDescent="0.2">
      <c r="C1406" s="64"/>
      <c r="D1406" s="65"/>
      <c r="E1406" s="136"/>
      <c r="F1406" s="136"/>
      <c r="G1406" s="65"/>
      <c r="H1406" s="136"/>
      <c r="I1406" s="137"/>
      <c r="J1406" s="139"/>
    </row>
    <row r="1407" spans="3:10" s="63" customFormat="1" x14ac:dyDescent="0.2">
      <c r="C1407" s="64"/>
      <c r="D1407" s="65"/>
      <c r="E1407" s="136"/>
      <c r="F1407" s="136"/>
      <c r="G1407" s="65"/>
      <c r="H1407" s="136"/>
      <c r="I1407" s="137"/>
      <c r="J1407" s="139"/>
    </row>
    <row r="1408" spans="3:10" s="63" customFormat="1" x14ac:dyDescent="0.2">
      <c r="C1408" s="64"/>
      <c r="D1408" s="65"/>
      <c r="E1408" s="136"/>
      <c r="F1408" s="136"/>
      <c r="G1408" s="65"/>
      <c r="H1408" s="136"/>
      <c r="I1408" s="137"/>
      <c r="J1408" s="139"/>
    </row>
    <row r="1409" spans="3:10" s="63" customFormat="1" x14ac:dyDescent="0.2">
      <c r="C1409" s="64"/>
      <c r="D1409" s="65"/>
      <c r="E1409" s="136"/>
      <c r="F1409" s="136"/>
      <c r="G1409" s="65"/>
      <c r="H1409" s="136"/>
      <c r="I1409" s="137"/>
      <c r="J1409" s="139"/>
    </row>
    <row r="1410" spans="3:10" s="63" customFormat="1" x14ac:dyDescent="0.2">
      <c r="C1410" s="64"/>
      <c r="D1410" s="65"/>
      <c r="E1410" s="136"/>
      <c r="F1410" s="136"/>
      <c r="G1410" s="65"/>
      <c r="H1410" s="136"/>
      <c r="I1410" s="137"/>
      <c r="J1410" s="139"/>
    </row>
    <row r="1411" spans="3:10" s="63" customFormat="1" x14ac:dyDescent="0.2">
      <c r="C1411" s="64"/>
      <c r="D1411" s="65"/>
      <c r="E1411" s="136"/>
      <c r="F1411" s="136"/>
      <c r="G1411" s="65"/>
      <c r="H1411" s="136"/>
      <c r="I1411" s="137"/>
      <c r="J1411" s="139"/>
    </row>
    <row r="1412" spans="3:10" s="63" customFormat="1" x14ac:dyDescent="0.2">
      <c r="C1412" s="64"/>
      <c r="D1412" s="65"/>
      <c r="E1412" s="136"/>
      <c r="F1412" s="136"/>
      <c r="G1412" s="65"/>
      <c r="H1412" s="136"/>
      <c r="I1412" s="137"/>
      <c r="J1412" s="139"/>
    </row>
    <row r="1413" spans="3:10" s="63" customFormat="1" x14ac:dyDescent="0.2">
      <c r="C1413" s="64"/>
      <c r="D1413" s="65"/>
      <c r="E1413" s="136"/>
      <c r="F1413" s="136"/>
      <c r="G1413" s="65"/>
      <c r="H1413" s="136"/>
      <c r="I1413" s="137"/>
      <c r="J1413" s="139"/>
    </row>
    <row r="1414" spans="3:10" s="63" customFormat="1" x14ac:dyDescent="0.2">
      <c r="C1414" s="64"/>
      <c r="D1414" s="65"/>
      <c r="E1414" s="136"/>
      <c r="F1414" s="136"/>
      <c r="G1414" s="65"/>
      <c r="H1414" s="136"/>
      <c r="I1414" s="137"/>
      <c r="J1414" s="139"/>
    </row>
    <row r="1415" spans="3:10" s="63" customFormat="1" x14ac:dyDescent="0.2">
      <c r="C1415" s="64"/>
      <c r="D1415" s="65"/>
      <c r="E1415" s="136"/>
      <c r="F1415" s="136"/>
      <c r="G1415" s="65"/>
      <c r="H1415" s="136"/>
      <c r="I1415" s="137"/>
      <c r="J1415" s="139"/>
    </row>
    <row r="1416" spans="3:10" s="63" customFormat="1" x14ac:dyDescent="0.2">
      <c r="C1416" s="64"/>
      <c r="D1416" s="65"/>
      <c r="E1416" s="136"/>
      <c r="F1416" s="136"/>
      <c r="G1416" s="65"/>
      <c r="H1416" s="136"/>
      <c r="I1416" s="137"/>
      <c r="J1416" s="139"/>
    </row>
    <row r="1417" spans="3:10" s="63" customFormat="1" x14ac:dyDescent="0.2">
      <c r="C1417" s="64"/>
      <c r="D1417" s="65"/>
      <c r="E1417" s="136"/>
      <c r="F1417" s="136"/>
      <c r="G1417" s="65"/>
      <c r="H1417" s="136"/>
      <c r="I1417" s="137"/>
      <c r="J1417" s="139"/>
    </row>
    <row r="1418" spans="3:10" s="63" customFormat="1" x14ac:dyDescent="0.2">
      <c r="C1418" s="64"/>
      <c r="D1418" s="65"/>
      <c r="E1418" s="136"/>
      <c r="F1418" s="136"/>
      <c r="G1418" s="65"/>
      <c r="H1418" s="136"/>
      <c r="I1418" s="137"/>
      <c r="J1418" s="139"/>
    </row>
    <row r="1419" spans="3:10" s="63" customFormat="1" x14ac:dyDescent="0.2">
      <c r="C1419" s="64"/>
      <c r="D1419" s="65"/>
      <c r="E1419" s="136"/>
      <c r="F1419" s="136"/>
      <c r="G1419" s="65"/>
      <c r="H1419" s="136"/>
      <c r="I1419" s="137"/>
      <c r="J1419" s="139"/>
    </row>
    <row r="1420" spans="3:10" s="63" customFormat="1" x14ac:dyDescent="0.2">
      <c r="C1420" s="64"/>
      <c r="D1420" s="65"/>
      <c r="E1420" s="136"/>
      <c r="F1420" s="136"/>
      <c r="G1420" s="65"/>
      <c r="H1420" s="136"/>
      <c r="I1420" s="137"/>
      <c r="J1420" s="139"/>
    </row>
    <row r="1421" spans="3:10" s="63" customFormat="1" x14ac:dyDescent="0.2">
      <c r="C1421" s="64"/>
      <c r="D1421" s="65"/>
      <c r="E1421" s="136"/>
      <c r="F1421" s="136"/>
      <c r="G1421" s="65"/>
      <c r="H1421" s="136"/>
      <c r="I1421" s="137"/>
      <c r="J1421" s="139"/>
    </row>
    <row r="1422" spans="3:10" s="63" customFormat="1" x14ac:dyDescent="0.2">
      <c r="C1422" s="64"/>
      <c r="D1422" s="65"/>
      <c r="E1422" s="136"/>
      <c r="F1422" s="136"/>
      <c r="G1422" s="65"/>
      <c r="H1422" s="136"/>
      <c r="I1422" s="137"/>
      <c r="J1422" s="139"/>
    </row>
    <row r="1423" spans="3:10" s="63" customFormat="1" x14ac:dyDescent="0.2">
      <c r="C1423" s="64"/>
      <c r="D1423" s="65"/>
      <c r="E1423" s="136"/>
      <c r="F1423" s="136"/>
      <c r="G1423" s="65"/>
      <c r="H1423" s="136"/>
      <c r="I1423" s="137"/>
      <c r="J1423" s="139"/>
    </row>
    <row r="1424" spans="3:10" s="63" customFormat="1" x14ac:dyDescent="0.2">
      <c r="C1424" s="64"/>
      <c r="D1424" s="65"/>
      <c r="E1424" s="136"/>
      <c r="F1424" s="136"/>
      <c r="G1424" s="65"/>
      <c r="H1424" s="136"/>
      <c r="I1424" s="137"/>
      <c r="J1424" s="139"/>
    </row>
    <row r="1425" spans="3:10" s="63" customFormat="1" x14ac:dyDescent="0.2">
      <c r="C1425" s="64"/>
      <c r="D1425" s="65"/>
      <c r="E1425" s="136"/>
      <c r="F1425" s="136"/>
      <c r="G1425" s="65"/>
      <c r="H1425" s="136"/>
      <c r="I1425" s="137"/>
      <c r="J1425" s="139"/>
    </row>
    <row r="1426" spans="3:10" s="63" customFormat="1" x14ac:dyDescent="0.2">
      <c r="C1426" s="64"/>
      <c r="D1426" s="65"/>
      <c r="E1426" s="136"/>
      <c r="F1426" s="136"/>
      <c r="G1426" s="65"/>
      <c r="H1426" s="136"/>
      <c r="I1426" s="137"/>
      <c r="J1426" s="139"/>
    </row>
    <row r="1427" spans="3:10" s="63" customFormat="1" x14ac:dyDescent="0.2">
      <c r="C1427" s="64"/>
      <c r="D1427" s="65"/>
      <c r="E1427" s="136"/>
      <c r="F1427" s="136"/>
      <c r="G1427" s="65"/>
      <c r="H1427" s="136"/>
      <c r="I1427" s="137"/>
      <c r="J1427" s="139"/>
    </row>
    <row r="1428" spans="3:10" s="63" customFormat="1" x14ac:dyDescent="0.2">
      <c r="C1428" s="64"/>
      <c r="D1428" s="65"/>
      <c r="E1428" s="136"/>
      <c r="F1428" s="136"/>
      <c r="G1428" s="65"/>
      <c r="H1428" s="136"/>
      <c r="I1428" s="137"/>
      <c r="J1428" s="139"/>
    </row>
    <row r="1429" spans="3:10" s="63" customFormat="1" x14ac:dyDescent="0.2">
      <c r="C1429" s="64"/>
      <c r="D1429" s="65"/>
      <c r="E1429" s="136"/>
      <c r="F1429" s="136"/>
      <c r="G1429" s="65"/>
      <c r="H1429" s="136"/>
      <c r="I1429" s="137"/>
      <c r="J1429" s="139"/>
    </row>
    <row r="1430" spans="3:10" s="63" customFormat="1" x14ac:dyDescent="0.2">
      <c r="C1430" s="64"/>
      <c r="D1430" s="65"/>
      <c r="E1430" s="136"/>
      <c r="F1430" s="136"/>
      <c r="G1430" s="65"/>
      <c r="H1430" s="136"/>
      <c r="I1430" s="137"/>
      <c r="J1430" s="139"/>
    </row>
    <row r="1431" spans="3:10" s="63" customFormat="1" x14ac:dyDescent="0.2">
      <c r="C1431" s="64"/>
      <c r="D1431" s="65"/>
      <c r="E1431" s="136"/>
      <c r="F1431" s="136"/>
      <c r="G1431" s="65"/>
      <c r="H1431" s="136"/>
      <c r="I1431" s="137"/>
      <c r="J1431" s="139"/>
    </row>
    <row r="1432" spans="3:10" s="63" customFormat="1" x14ac:dyDescent="0.2">
      <c r="C1432" s="64"/>
      <c r="D1432" s="65"/>
      <c r="E1432" s="136"/>
      <c r="F1432" s="136"/>
      <c r="G1432" s="65"/>
      <c r="H1432" s="136"/>
      <c r="I1432" s="137"/>
      <c r="J1432" s="139"/>
    </row>
    <row r="1433" spans="3:10" s="63" customFormat="1" x14ac:dyDescent="0.2">
      <c r="C1433" s="64"/>
      <c r="D1433" s="65"/>
      <c r="E1433" s="136"/>
      <c r="F1433" s="136"/>
      <c r="G1433" s="65"/>
      <c r="H1433" s="136"/>
      <c r="I1433" s="137"/>
      <c r="J1433" s="139"/>
    </row>
    <row r="1434" spans="3:10" s="63" customFormat="1" x14ac:dyDescent="0.2">
      <c r="C1434" s="64"/>
      <c r="D1434" s="65"/>
      <c r="E1434" s="136"/>
      <c r="F1434" s="136"/>
      <c r="G1434" s="65"/>
      <c r="H1434" s="136"/>
      <c r="I1434" s="137"/>
      <c r="J1434" s="139"/>
    </row>
    <row r="1435" spans="3:10" s="63" customFormat="1" x14ac:dyDescent="0.2">
      <c r="C1435" s="64"/>
      <c r="D1435" s="65"/>
      <c r="E1435" s="136"/>
      <c r="F1435" s="136"/>
      <c r="G1435" s="65"/>
      <c r="H1435" s="136"/>
      <c r="I1435" s="137"/>
      <c r="J1435" s="139"/>
    </row>
    <row r="1436" spans="3:10" s="63" customFormat="1" x14ac:dyDescent="0.2">
      <c r="C1436" s="64"/>
      <c r="D1436" s="65"/>
      <c r="E1436" s="136"/>
      <c r="F1436" s="136"/>
      <c r="G1436" s="65"/>
      <c r="H1436" s="136"/>
      <c r="I1436" s="137"/>
      <c r="J1436" s="139"/>
    </row>
    <row r="1437" spans="3:10" s="63" customFormat="1" x14ac:dyDescent="0.2">
      <c r="C1437" s="64"/>
      <c r="D1437" s="65"/>
      <c r="E1437" s="136"/>
      <c r="F1437" s="136"/>
      <c r="G1437" s="65"/>
      <c r="H1437" s="136"/>
      <c r="I1437" s="137"/>
      <c r="J1437" s="139"/>
    </row>
    <row r="1438" spans="3:10" s="63" customFormat="1" x14ac:dyDescent="0.2">
      <c r="C1438" s="64"/>
      <c r="D1438" s="65"/>
      <c r="E1438" s="136"/>
      <c r="F1438" s="136"/>
      <c r="G1438" s="65"/>
      <c r="H1438" s="136"/>
      <c r="I1438" s="137"/>
      <c r="J1438" s="139"/>
    </row>
    <row r="1439" spans="3:10" s="63" customFormat="1" x14ac:dyDescent="0.2">
      <c r="C1439" s="64"/>
      <c r="D1439" s="65"/>
      <c r="E1439" s="136"/>
      <c r="F1439" s="136"/>
      <c r="G1439" s="65"/>
      <c r="H1439" s="136"/>
      <c r="I1439" s="137"/>
      <c r="J1439" s="139"/>
    </row>
    <row r="1440" spans="3:10" s="63" customFormat="1" x14ac:dyDescent="0.2">
      <c r="C1440" s="64"/>
      <c r="D1440" s="65"/>
      <c r="E1440" s="136"/>
      <c r="F1440" s="136"/>
      <c r="G1440" s="65"/>
      <c r="H1440" s="136"/>
      <c r="I1440" s="137"/>
      <c r="J1440" s="139"/>
    </row>
    <row r="1441" spans="3:10" s="63" customFormat="1" x14ac:dyDescent="0.2">
      <c r="C1441" s="64"/>
      <c r="D1441" s="65"/>
      <c r="E1441" s="136"/>
      <c r="F1441" s="136"/>
      <c r="G1441" s="65"/>
      <c r="H1441" s="136"/>
      <c r="I1441" s="137"/>
      <c r="J1441" s="139"/>
    </row>
    <row r="1442" spans="3:10" s="63" customFormat="1" x14ac:dyDescent="0.2">
      <c r="C1442" s="64"/>
      <c r="D1442" s="65"/>
      <c r="E1442" s="136"/>
      <c r="F1442" s="136"/>
      <c r="G1442" s="65"/>
      <c r="H1442" s="136"/>
      <c r="I1442" s="137"/>
      <c r="J1442" s="139"/>
    </row>
    <row r="1443" spans="3:10" s="63" customFormat="1" x14ac:dyDescent="0.2">
      <c r="C1443" s="64"/>
      <c r="D1443" s="65"/>
      <c r="E1443" s="136"/>
      <c r="F1443" s="136"/>
      <c r="G1443" s="65"/>
      <c r="H1443" s="136"/>
      <c r="I1443" s="137"/>
      <c r="J1443" s="139"/>
    </row>
    <row r="1444" spans="3:10" s="63" customFormat="1" x14ac:dyDescent="0.2">
      <c r="C1444" s="64"/>
      <c r="D1444" s="65"/>
      <c r="E1444" s="136"/>
      <c r="F1444" s="136"/>
      <c r="G1444" s="65"/>
      <c r="H1444" s="136"/>
      <c r="I1444" s="137"/>
      <c r="J1444" s="139"/>
    </row>
    <row r="1445" spans="3:10" s="63" customFormat="1" x14ac:dyDescent="0.2">
      <c r="C1445" s="64"/>
      <c r="D1445" s="65"/>
      <c r="E1445" s="136"/>
      <c r="F1445" s="136"/>
      <c r="G1445" s="65"/>
      <c r="H1445" s="136"/>
      <c r="I1445" s="137"/>
      <c r="J1445" s="139"/>
    </row>
    <row r="1446" spans="3:10" s="63" customFormat="1" x14ac:dyDescent="0.2">
      <c r="C1446" s="64"/>
      <c r="D1446" s="65"/>
      <c r="E1446" s="136"/>
      <c r="F1446" s="136"/>
      <c r="G1446" s="65"/>
      <c r="H1446" s="136"/>
      <c r="I1446" s="137"/>
      <c r="J1446" s="139"/>
    </row>
    <row r="1447" spans="3:10" s="63" customFormat="1" x14ac:dyDescent="0.2">
      <c r="C1447" s="64"/>
      <c r="D1447" s="65"/>
      <c r="E1447" s="136"/>
      <c r="F1447" s="136"/>
      <c r="G1447" s="65"/>
      <c r="H1447" s="136"/>
      <c r="I1447" s="137"/>
      <c r="J1447" s="139"/>
    </row>
    <row r="1448" spans="3:10" s="63" customFormat="1" x14ac:dyDescent="0.2">
      <c r="C1448" s="64"/>
      <c r="D1448" s="65"/>
      <c r="E1448" s="136"/>
      <c r="F1448" s="136"/>
      <c r="G1448" s="65"/>
      <c r="H1448" s="136"/>
      <c r="I1448" s="137"/>
      <c r="J1448" s="139"/>
    </row>
    <row r="1449" spans="3:10" s="63" customFormat="1" x14ac:dyDescent="0.2">
      <c r="C1449" s="64"/>
      <c r="D1449" s="65"/>
      <c r="E1449" s="136"/>
      <c r="F1449" s="136"/>
      <c r="G1449" s="65"/>
      <c r="H1449" s="136"/>
      <c r="I1449" s="137"/>
      <c r="J1449" s="139"/>
    </row>
    <row r="1450" spans="3:10" s="63" customFormat="1" x14ac:dyDescent="0.2">
      <c r="C1450" s="64"/>
      <c r="D1450" s="65"/>
      <c r="E1450" s="136"/>
      <c r="F1450" s="136"/>
      <c r="G1450" s="65"/>
      <c r="H1450" s="136"/>
      <c r="I1450" s="137"/>
      <c r="J1450" s="139"/>
    </row>
    <row r="1451" spans="3:10" s="63" customFormat="1" x14ac:dyDescent="0.2">
      <c r="C1451" s="64"/>
      <c r="D1451" s="65"/>
      <c r="E1451" s="136"/>
      <c r="F1451" s="136"/>
      <c r="G1451" s="65"/>
      <c r="H1451" s="136"/>
      <c r="I1451" s="137"/>
      <c r="J1451" s="139"/>
    </row>
    <row r="1452" spans="3:10" s="63" customFormat="1" x14ac:dyDescent="0.2">
      <c r="C1452" s="64"/>
      <c r="D1452" s="65"/>
      <c r="E1452" s="136"/>
      <c r="F1452" s="136"/>
      <c r="G1452" s="65"/>
      <c r="H1452" s="136"/>
      <c r="I1452" s="137"/>
      <c r="J1452" s="139"/>
    </row>
    <row r="1453" spans="3:10" s="63" customFormat="1" x14ac:dyDescent="0.2">
      <c r="C1453" s="64"/>
      <c r="D1453" s="65"/>
      <c r="E1453" s="136"/>
      <c r="F1453" s="136"/>
      <c r="G1453" s="65"/>
      <c r="H1453" s="136"/>
      <c r="I1453" s="137"/>
      <c r="J1453" s="139"/>
    </row>
    <row r="1454" spans="3:10" s="63" customFormat="1" x14ac:dyDescent="0.2">
      <c r="C1454" s="64"/>
      <c r="D1454" s="65"/>
      <c r="E1454" s="136"/>
      <c r="F1454" s="136"/>
      <c r="G1454" s="65"/>
      <c r="H1454" s="136"/>
      <c r="I1454" s="137"/>
      <c r="J1454" s="139"/>
    </row>
    <row r="1455" spans="3:10" s="63" customFormat="1" x14ac:dyDescent="0.2">
      <c r="C1455" s="64"/>
      <c r="D1455" s="65"/>
      <c r="E1455" s="136"/>
      <c r="F1455" s="136"/>
      <c r="G1455" s="65"/>
      <c r="H1455" s="136"/>
      <c r="I1455" s="137"/>
      <c r="J1455" s="139"/>
    </row>
    <row r="1456" spans="3:10" s="63" customFormat="1" x14ac:dyDescent="0.2">
      <c r="C1456" s="64"/>
      <c r="D1456" s="65"/>
      <c r="E1456" s="136"/>
      <c r="F1456" s="136"/>
      <c r="G1456" s="65"/>
      <c r="H1456" s="136"/>
      <c r="I1456" s="137"/>
      <c r="J1456" s="139"/>
    </row>
    <row r="1457" spans="3:10" s="63" customFormat="1" x14ac:dyDescent="0.2">
      <c r="C1457" s="64"/>
      <c r="D1457" s="65"/>
      <c r="E1457" s="136"/>
      <c r="F1457" s="136"/>
      <c r="G1457" s="65"/>
      <c r="H1457" s="136"/>
      <c r="I1457" s="137"/>
      <c r="J1457" s="139"/>
    </row>
    <row r="1458" spans="3:10" s="63" customFormat="1" x14ac:dyDescent="0.2">
      <c r="C1458" s="64"/>
      <c r="D1458" s="65"/>
      <c r="E1458" s="136"/>
      <c r="F1458" s="136"/>
      <c r="G1458" s="65"/>
      <c r="H1458" s="136"/>
      <c r="I1458" s="137"/>
      <c r="J1458" s="139"/>
    </row>
    <row r="1459" spans="3:10" s="63" customFormat="1" x14ac:dyDescent="0.2">
      <c r="C1459" s="64"/>
      <c r="D1459" s="65"/>
      <c r="E1459" s="136"/>
      <c r="F1459" s="136"/>
      <c r="G1459" s="65"/>
      <c r="H1459" s="136"/>
      <c r="I1459" s="137"/>
      <c r="J1459" s="139"/>
    </row>
    <row r="1460" spans="3:10" s="63" customFormat="1" x14ac:dyDescent="0.2">
      <c r="C1460" s="64"/>
      <c r="D1460" s="65"/>
      <c r="E1460" s="136"/>
      <c r="F1460" s="136"/>
      <c r="G1460" s="65"/>
      <c r="H1460" s="136"/>
      <c r="I1460" s="137"/>
      <c r="J1460" s="139"/>
    </row>
    <row r="1461" spans="3:10" s="63" customFormat="1" x14ac:dyDescent="0.2">
      <c r="C1461" s="64"/>
      <c r="D1461" s="65"/>
      <c r="E1461" s="136"/>
      <c r="F1461" s="136"/>
      <c r="G1461" s="65"/>
      <c r="H1461" s="136"/>
      <c r="I1461" s="137"/>
      <c r="J1461" s="139"/>
    </row>
    <row r="1462" spans="3:10" s="63" customFormat="1" x14ac:dyDescent="0.2">
      <c r="C1462" s="64"/>
      <c r="D1462" s="65"/>
      <c r="E1462" s="136"/>
      <c r="F1462" s="136"/>
      <c r="G1462" s="65"/>
      <c r="H1462" s="136"/>
      <c r="I1462" s="137"/>
      <c r="J1462" s="139"/>
    </row>
    <row r="1463" spans="3:10" s="63" customFormat="1" x14ac:dyDescent="0.2">
      <c r="C1463" s="64"/>
      <c r="D1463" s="65"/>
      <c r="E1463" s="136"/>
      <c r="F1463" s="136"/>
      <c r="G1463" s="65"/>
      <c r="H1463" s="136"/>
      <c r="I1463" s="137"/>
      <c r="J1463" s="139"/>
    </row>
    <row r="1464" spans="3:10" s="63" customFormat="1" x14ac:dyDescent="0.2">
      <c r="C1464" s="64"/>
      <c r="D1464" s="65"/>
      <c r="E1464" s="136"/>
      <c r="F1464" s="136"/>
      <c r="G1464" s="65"/>
      <c r="H1464" s="136"/>
      <c r="I1464" s="137"/>
      <c r="J1464" s="139"/>
    </row>
    <row r="1465" spans="3:10" s="63" customFormat="1" x14ac:dyDescent="0.2">
      <c r="C1465" s="64"/>
      <c r="D1465" s="65"/>
      <c r="E1465" s="136"/>
      <c r="F1465" s="136"/>
      <c r="G1465" s="65"/>
      <c r="H1465" s="136"/>
      <c r="I1465" s="137"/>
      <c r="J1465" s="139"/>
    </row>
    <row r="1466" spans="3:10" s="63" customFormat="1" x14ac:dyDescent="0.2">
      <c r="C1466" s="64"/>
      <c r="D1466" s="65"/>
      <c r="E1466" s="136"/>
      <c r="F1466" s="136"/>
      <c r="G1466" s="65"/>
      <c r="H1466" s="136"/>
      <c r="I1466" s="137"/>
      <c r="J1466" s="139"/>
    </row>
    <row r="1467" spans="3:10" s="63" customFormat="1" x14ac:dyDescent="0.2">
      <c r="C1467" s="64"/>
      <c r="D1467" s="65"/>
      <c r="E1467" s="136"/>
      <c r="F1467" s="136"/>
      <c r="G1467" s="65"/>
      <c r="H1467" s="136"/>
      <c r="I1467" s="137"/>
      <c r="J1467" s="139"/>
    </row>
    <row r="1468" spans="3:10" s="63" customFormat="1" x14ac:dyDescent="0.2">
      <c r="C1468" s="64"/>
      <c r="D1468" s="65"/>
      <c r="E1468" s="136"/>
      <c r="F1468" s="136"/>
      <c r="G1468" s="65"/>
      <c r="H1468" s="136"/>
      <c r="I1468" s="137"/>
      <c r="J1468" s="139"/>
    </row>
    <row r="1469" spans="3:10" s="63" customFormat="1" x14ac:dyDescent="0.2">
      <c r="C1469" s="64"/>
      <c r="D1469" s="65"/>
      <c r="E1469" s="136"/>
      <c r="F1469" s="136"/>
      <c r="G1469" s="65"/>
      <c r="H1469" s="136"/>
      <c r="I1469" s="137"/>
      <c r="J1469" s="139"/>
    </row>
    <row r="1470" spans="3:10" s="63" customFormat="1" x14ac:dyDescent="0.2">
      <c r="C1470" s="64"/>
      <c r="D1470" s="65"/>
      <c r="E1470" s="136"/>
      <c r="F1470" s="136"/>
      <c r="G1470" s="65"/>
      <c r="H1470" s="136"/>
      <c r="I1470" s="137"/>
      <c r="J1470" s="139"/>
    </row>
    <row r="1471" spans="3:10" s="63" customFormat="1" x14ac:dyDescent="0.2">
      <c r="C1471" s="64"/>
      <c r="D1471" s="65"/>
      <c r="E1471" s="136"/>
      <c r="F1471" s="136"/>
      <c r="G1471" s="65"/>
      <c r="H1471" s="136"/>
      <c r="I1471" s="137"/>
      <c r="J1471" s="139"/>
    </row>
    <row r="1472" spans="3:10" s="63" customFormat="1" x14ac:dyDescent="0.2">
      <c r="C1472" s="64"/>
      <c r="D1472" s="65"/>
      <c r="E1472" s="136"/>
      <c r="F1472" s="136"/>
      <c r="G1472" s="65"/>
      <c r="H1472" s="136"/>
      <c r="I1472" s="137"/>
      <c r="J1472" s="139"/>
    </row>
    <row r="1473" spans="3:10" s="63" customFormat="1" x14ac:dyDescent="0.2">
      <c r="C1473" s="64"/>
      <c r="D1473" s="65"/>
      <c r="E1473" s="136"/>
      <c r="F1473" s="136"/>
      <c r="G1473" s="65"/>
      <c r="H1473" s="136"/>
      <c r="I1473" s="137"/>
      <c r="J1473" s="139"/>
    </row>
    <row r="1474" spans="3:10" s="63" customFormat="1" x14ac:dyDescent="0.2">
      <c r="C1474" s="64"/>
      <c r="D1474" s="65"/>
      <c r="E1474" s="136"/>
      <c r="F1474" s="136"/>
      <c r="G1474" s="65"/>
      <c r="H1474" s="136"/>
      <c r="I1474" s="137"/>
      <c r="J1474" s="139"/>
    </row>
    <row r="1475" spans="3:10" s="63" customFormat="1" x14ac:dyDescent="0.2">
      <c r="C1475" s="64"/>
      <c r="D1475" s="65"/>
      <c r="E1475" s="136"/>
      <c r="F1475" s="136"/>
      <c r="G1475" s="65"/>
      <c r="H1475" s="136"/>
      <c r="I1475" s="137"/>
      <c r="J1475" s="139"/>
    </row>
    <row r="1476" spans="3:10" s="63" customFormat="1" x14ac:dyDescent="0.2">
      <c r="C1476" s="64"/>
      <c r="D1476" s="65"/>
      <c r="E1476" s="136"/>
      <c r="F1476" s="136"/>
      <c r="G1476" s="65"/>
      <c r="H1476" s="136"/>
      <c r="I1476" s="137"/>
      <c r="J1476" s="139"/>
    </row>
    <row r="1477" spans="3:10" s="63" customFormat="1" x14ac:dyDescent="0.2">
      <c r="C1477" s="64"/>
      <c r="D1477" s="65"/>
      <c r="E1477" s="136"/>
      <c r="F1477" s="136"/>
      <c r="G1477" s="65"/>
      <c r="H1477" s="136"/>
      <c r="I1477" s="137"/>
      <c r="J1477" s="139"/>
    </row>
    <row r="1478" spans="3:10" s="63" customFormat="1" x14ac:dyDescent="0.2">
      <c r="C1478" s="64"/>
      <c r="D1478" s="65"/>
      <c r="E1478" s="136"/>
      <c r="F1478" s="136"/>
      <c r="G1478" s="65"/>
      <c r="H1478" s="136"/>
      <c r="I1478" s="137"/>
      <c r="J1478" s="139"/>
    </row>
    <row r="1479" spans="3:10" s="63" customFormat="1" x14ac:dyDescent="0.2">
      <c r="C1479" s="64"/>
      <c r="D1479" s="65"/>
      <c r="E1479" s="136"/>
      <c r="F1479" s="136"/>
      <c r="G1479" s="65"/>
      <c r="H1479" s="136"/>
      <c r="I1479" s="137"/>
      <c r="J1479" s="139"/>
    </row>
    <row r="1480" spans="3:10" s="63" customFormat="1" x14ac:dyDescent="0.2">
      <c r="C1480" s="64"/>
      <c r="D1480" s="65"/>
      <c r="E1480" s="136"/>
      <c r="F1480" s="136"/>
      <c r="G1480" s="65"/>
      <c r="H1480" s="136"/>
      <c r="I1480" s="137"/>
      <c r="J1480" s="139"/>
    </row>
    <row r="1481" spans="3:10" s="63" customFormat="1" x14ac:dyDescent="0.2">
      <c r="C1481" s="64"/>
      <c r="D1481" s="65"/>
      <c r="E1481" s="136"/>
      <c r="F1481" s="136"/>
      <c r="G1481" s="65"/>
      <c r="H1481" s="136"/>
      <c r="I1481" s="137"/>
      <c r="J1481" s="139"/>
    </row>
    <row r="1482" spans="3:10" s="63" customFormat="1" x14ac:dyDescent="0.2">
      <c r="C1482" s="64"/>
      <c r="D1482" s="65"/>
      <c r="E1482" s="136"/>
      <c r="F1482" s="136"/>
      <c r="G1482" s="65"/>
      <c r="H1482" s="136"/>
      <c r="I1482" s="137"/>
      <c r="J1482" s="139"/>
    </row>
    <row r="1483" spans="3:10" s="63" customFormat="1" x14ac:dyDescent="0.2">
      <c r="C1483" s="64"/>
      <c r="D1483" s="65"/>
      <c r="E1483" s="136"/>
      <c r="F1483" s="136"/>
      <c r="G1483" s="65"/>
      <c r="H1483" s="136"/>
      <c r="I1483" s="137"/>
      <c r="J1483" s="139"/>
    </row>
    <row r="1484" spans="3:10" s="63" customFormat="1" x14ac:dyDescent="0.2">
      <c r="C1484" s="64"/>
      <c r="D1484" s="65"/>
      <c r="E1484" s="136"/>
      <c r="F1484" s="136"/>
      <c r="G1484" s="65"/>
      <c r="H1484" s="136"/>
      <c r="I1484" s="137"/>
      <c r="J1484" s="139"/>
    </row>
    <row r="1485" spans="3:10" s="63" customFormat="1" x14ac:dyDescent="0.2">
      <c r="C1485" s="64"/>
      <c r="D1485" s="65"/>
      <c r="E1485" s="136"/>
      <c r="F1485" s="136"/>
      <c r="G1485" s="65"/>
      <c r="H1485" s="136"/>
      <c r="I1485" s="137"/>
      <c r="J1485" s="139"/>
    </row>
    <row r="1486" spans="3:10" s="63" customFormat="1" x14ac:dyDescent="0.2">
      <c r="C1486" s="64"/>
      <c r="D1486" s="65"/>
      <c r="E1486" s="136"/>
      <c r="F1486" s="136"/>
      <c r="G1486" s="65"/>
      <c r="H1486" s="136"/>
      <c r="I1486" s="137"/>
      <c r="J1486" s="139"/>
    </row>
    <row r="1487" spans="3:10" s="63" customFormat="1" x14ac:dyDescent="0.2">
      <c r="C1487" s="64"/>
      <c r="D1487" s="65"/>
      <c r="E1487" s="136"/>
      <c r="F1487" s="136"/>
      <c r="G1487" s="65"/>
      <c r="H1487" s="136"/>
      <c r="I1487" s="137"/>
      <c r="J1487" s="139"/>
    </row>
    <row r="1488" spans="3:10" s="63" customFormat="1" x14ac:dyDescent="0.2">
      <c r="C1488" s="64"/>
      <c r="D1488" s="65"/>
      <c r="E1488" s="136"/>
      <c r="F1488" s="136"/>
      <c r="G1488" s="65"/>
      <c r="H1488" s="136"/>
      <c r="I1488" s="137"/>
      <c r="J1488" s="139"/>
    </row>
    <row r="1489" spans="3:10" s="63" customFormat="1" x14ac:dyDescent="0.2">
      <c r="C1489" s="64"/>
      <c r="D1489" s="65"/>
      <c r="E1489" s="136"/>
      <c r="F1489" s="136"/>
      <c r="G1489" s="65"/>
      <c r="H1489" s="136"/>
      <c r="I1489" s="137"/>
      <c r="J1489" s="139"/>
    </row>
    <row r="1490" spans="3:10" s="63" customFormat="1" x14ac:dyDescent="0.2">
      <c r="C1490" s="64"/>
      <c r="D1490" s="65"/>
      <c r="E1490" s="136"/>
      <c r="F1490" s="136"/>
      <c r="G1490" s="65"/>
      <c r="H1490" s="136"/>
      <c r="I1490" s="137"/>
      <c r="J1490" s="139"/>
    </row>
    <row r="1491" spans="3:10" s="63" customFormat="1" x14ac:dyDescent="0.2">
      <c r="C1491" s="64"/>
      <c r="D1491" s="65"/>
      <c r="E1491" s="136"/>
      <c r="F1491" s="136"/>
      <c r="G1491" s="65"/>
      <c r="H1491" s="136"/>
      <c r="I1491" s="137"/>
      <c r="J1491" s="139"/>
    </row>
    <row r="1492" spans="3:10" s="63" customFormat="1" x14ac:dyDescent="0.2">
      <c r="C1492" s="64"/>
      <c r="D1492" s="65"/>
      <c r="E1492" s="136"/>
      <c r="F1492" s="136"/>
      <c r="G1492" s="65"/>
      <c r="H1492" s="136"/>
      <c r="I1492" s="137"/>
      <c r="J1492" s="139"/>
    </row>
    <row r="1493" spans="3:10" s="63" customFormat="1" x14ac:dyDescent="0.2">
      <c r="C1493" s="64"/>
      <c r="D1493" s="65"/>
      <c r="E1493" s="136"/>
      <c r="F1493" s="136"/>
      <c r="G1493" s="65"/>
      <c r="H1493" s="136"/>
      <c r="I1493" s="137"/>
      <c r="J1493" s="139"/>
    </row>
    <row r="1494" spans="3:10" s="63" customFormat="1" x14ac:dyDescent="0.2">
      <c r="C1494" s="64"/>
      <c r="D1494" s="65"/>
      <c r="E1494" s="136"/>
      <c r="F1494" s="136"/>
      <c r="G1494" s="65"/>
      <c r="H1494" s="136"/>
      <c r="I1494" s="137"/>
      <c r="J1494" s="139"/>
    </row>
    <row r="1495" spans="3:10" s="63" customFormat="1" x14ac:dyDescent="0.2">
      <c r="C1495" s="64"/>
      <c r="D1495" s="65"/>
      <c r="E1495" s="136"/>
      <c r="F1495" s="136"/>
      <c r="G1495" s="65"/>
      <c r="H1495" s="136"/>
      <c r="I1495" s="137"/>
      <c r="J1495" s="139"/>
    </row>
    <row r="1496" spans="3:10" s="63" customFormat="1" x14ac:dyDescent="0.2">
      <c r="C1496" s="64"/>
      <c r="D1496" s="65"/>
      <c r="E1496" s="136"/>
      <c r="F1496" s="136"/>
      <c r="G1496" s="65"/>
      <c r="H1496" s="136"/>
      <c r="I1496" s="137"/>
      <c r="J1496" s="139"/>
    </row>
    <row r="1497" spans="3:10" s="63" customFormat="1" x14ac:dyDescent="0.2">
      <c r="C1497" s="64"/>
      <c r="D1497" s="65"/>
      <c r="E1497" s="136"/>
      <c r="F1497" s="136"/>
      <c r="G1497" s="65"/>
      <c r="H1497" s="136"/>
      <c r="I1497" s="137"/>
      <c r="J1497" s="139"/>
    </row>
    <row r="1498" spans="3:10" s="63" customFormat="1" x14ac:dyDescent="0.2">
      <c r="C1498" s="64"/>
      <c r="D1498" s="65"/>
      <c r="E1498" s="136"/>
      <c r="F1498" s="136"/>
      <c r="G1498" s="65"/>
      <c r="H1498" s="136"/>
      <c r="I1498" s="137"/>
      <c r="J1498" s="139"/>
    </row>
    <row r="1499" spans="3:10" s="63" customFormat="1" x14ac:dyDescent="0.2">
      <c r="C1499" s="64"/>
      <c r="D1499" s="65"/>
      <c r="E1499" s="136"/>
      <c r="F1499" s="136"/>
      <c r="G1499" s="65"/>
      <c r="H1499" s="136"/>
      <c r="I1499" s="137"/>
      <c r="J1499" s="139"/>
    </row>
    <row r="1500" spans="3:10" s="63" customFormat="1" x14ac:dyDescent="0.2">
      <c r="C1500" s="64"/>
      <c r="D1500" s="65"/>
      <c r="E1500" s="136"/>
      <c r="F1500" s="136"/>
      <c r="G1500" s="65"/>
      <c r="H1500" s="136"/>
      <c r="I1500" s="137"/>
      <c r="J1500" s="139"/>
    </row>
    <row r="1501" spans="3:10" s="63" customFormat="1" x14ac:dyDescent="0.2">
      <c r="C1501" s="64"/>
      <c r="D1501" s="65"/>
      <c r="E1501" s="136"/>
      <c r="F1501" s="136"/>
      <c r="G1501" s="65"/>
      <c r="H1501" s="136"/>
      <c r="I1501" s="137"/>
      <c r="J1501" s="139"/>
    </row>
    <row r="1502" spans="3:10" s="63" customFormat="1" x14ac:dyDescent="0.2">
      <c r="C1502" s="64"/>
      <c r="D1502" s="65"/>
      <c r="E1502" s="136"/>
      <c r="F1502" s="136"/>
      <c r="G1502" s="65"/>
      <c r="H1502" s="136"/>
      <c r="I1502" s="137"/>
      <c r="J1502" s="139"/>
    </row>
    <row r="1503" spans="3:10" s="63" customFormat="1" x14ac:dyDescent="0.2">
      <c r="C1503" s="64"/>
      <c r="D1503" s="65"/>
      <c r="E1503" s="136"/>
      <c r="F1503" s="136"/>
      <c r="G1503" s="65"/>
      <c r="H1503" s="136"/>
      <c r="I1503" s="137"/>
      <c r="J1503" s="139"/>
    </row>
    <row r="1504" spans="3:10" s="63" customFormat="1" x14ac:dyDescent="0.2">
      <c r="C1504" s="64"/>
      <c r="D1504" s="65"/>
      <c r="E1504" s="136"/>
      <c r="F1504" s="136"/>
      <c r="G1504" s="65"/>
      <c r="H1504" s="136"/>
      <c r="I1504" s="137"/>
      <c r="J1504" s="139"/>
    </row>
    <row r="1505" spans="3:10" s="63" customFormat="1" x14ac:dyDescent="0.2">
      <c r="C1505" s="64"/>
      <c r="D1505" s="65"/>
      <c r="E1505" s="136"/>
      <c r="F1505" s="136"/>
      <c r="G1505" s="65"/>
      <c r="H1505" s="136"/>
      <c r="I1505" s="137"/>
      <c r="J1505" s="139"/>
    </row>
    <row r="1506" spans="3:10" s="63" customFormat="1" x14ac:dyDescent="0.2">
      <c r="C1506" s="64"/>
      <c r="D1506" s="65"/>
      <c r="E1506" s="136"/>
      <c r="F1506" s="136"/>
      <c r="G1506" s="65"/>
      <c r="H1506" s="136"/>
      <c r="I1506" s="137"/>
      <c r="J1506" s="139"/>
    </row>
    <row r="1507" spans="3:10" s="63" customFormat="1" x14ac:dyDescent="0.2">
      <c r="C1507" s="64"/>
      <c r="D1507" s="65"/>
      <c r="E1507" s="136"/>
      <c r="F1507" s="136"/>
      <c r="G1507" s="65"/>
      <c r="H1507" s="136"/>
      <c r="I1507" s="137"/>
      <c r="J1507" s="139"/>
    </row>
    <row r="1508" spans="3:10" s="63" customFormat="1" x14ac:dyDescent="0.2">
      <c r="C1508" s="64"/>
      <c r="D1508" s="65"/>
      <c r="E1508" s="136"/>
      <c r="F1508" s="136"/>
      <c r="G1508" s="65"/>
      <c r="H1508" s="136"/>
      <c r="I1508" s="137"/>
      <c r="J1508" s="139"/>
    </row>
    <row r="1509" spans="3:10" s="63" customFormat="1" x14ac:dyDescent="0.2">
      <c r="C1509" s="64"/>
      <c r="D1509" s="65"/>
      <c r="E1509" s="136"/>
      <c r="F1509" s="136"/>
      <c r="G1509" s="65"/>
      <c r="H1509" s="136"/>
      <c r="I1509" s="137"/>
      <c r="J1509" s="139"/>
    </row>
    <row r="1510" spans="3:10" s="63" customFormat="1" x14ac:dyDescent="0.2">
      <c r="C1510" s="64"/>
      <c r="D1510" s="65"/>
      <c r="E1510" s="136"/>
      <c r="F1510" s="136"/>
      <c r="G1510" s="65"/>
      <c r="H1510" s="136"/>
      <c r="I1510" s="137"/>
      <c r="J1510" s="139"/>
    </row>
    <row r="1511" spans="3:10" s="63" customFormat="1" x14ac:dyDescent="0.2">
      <c r="C1511" s="64"/>
      <c r="D1511" s="65"/>
      <c r="E1511" s="136"/>
      <c r="F1511" s="136"/>
      <c r="G1511" s="65"/>
      <c r="H1511" s="136"/>
      <c r="I1511" s="137"/>
      <c r="J1511" s="139"/>
    </row>
    <row r="1512" spans="3:10" s="63" customFormat="1" x14ac:dyDescent="0.2">
      <c r="C1512" s="64"/>
      <c r="D1512" s="65"/>
      <c r="E1512" s="136"/>
      <c r="F1512" s="136"/>
      <c r="G1512" s="65"/>
      <c r="H1512" s="136"/>
      <c r="I1512" s="137"/>
      <c r="J1512" s="139"/>
    </row>
    <row r="1513" spans="3:10" s="63" customFormat="1" x14ac:dyDescent="0.2">
      <c r="C1513" s="64"/>
      <c r="D1513" s="65"/>
      <c r="E1513" s="136"/>
      <c r="F1513" s="136"/>
      <c r="G1513" s="65"/>
      <c r="H1513" s="136"/>
      <c r="I1513" s="137"/>
      <c r="J1513" s="139"/>
    </row>
    <row r="1514" spans="3:10" s="63" customFormat="1" x14ac:dyDescent="0.2">
      <c r="C1514" s="64"/>
      <c r="D1514" s="65"/>
      <c r="E1514" s="136"/>
      <c r="F1514" s="136"/>
      <c r="G1514" s="65"/>
      <c r="H1514" s="136"/>
      <c r="I1514" s="137"/>
      <c r="J1514" s="139"/>
    </row>
    <row r="1515" spans="3:10" s="63" customFormat="1" x14ac:dyDescent="0.2">
      <c r="C1515" s="64"/>
      <c r="D1515" s="65"/>
      <c r="E1515" s="136"/>
      <c r="F1515" s="136"/>
      <c r="G1515" s="65"/>
      <c r="H1515" s="136"/>
      <c r="I1515" s="137"/>
      <c r="J1515" s="139"/>
    </row>
    <row r="1516" spans="3:10" s="63" customFormat="1" x14ac:dyDescent="0.2">
      <c r="C1516" s="64"/>
      <c r="D1516" s="65"/>
      <c r="E1516" s="136"/>
      <c r="F1516" s="136"/>
      <c r="G1516" s="65"/>
      <c r="H1516" s="136"/>
      <c r="I1516" s="137"/>
      <c r="J1516" s="139"/>
    </row>
    <row r="1517" spans="3:10" s="63" customFormat="1" x14ac:dyDescent="0.2">
      <c r="C1517" s="64"/>
      <c r="D1517" s="65"/>
      <c r="E1517" s="136"/>
      <c r="F1517" s="136"/>
      <c r="G1517" s="65"/>
      <c r="H1517" s="136"/>
      <c r="I1517" s="137"/>
      <c r="J1517" s="139"/>
    </row>
    <row r="1518" spans="3:10" s="63" customFormat="1" x14ac:dyDescent="0.2">
      <c r="C1518" s="64"/>
      <c r="D1518" s="65"/>
      <c r="E1518" s="136"/>
      <c r="F1518" s="136"/>
      <c r="G1518" s="65"/>
      <c r="H1518" s="136"/>
      <c r="I1518" s="137"/>
      <c r="J1518" s="139"/>
    </row>
    <row r="1519" spans="3:10" s="63" customFormat="1" x14ac:dyDescent="0.2">
      <c r="C1519" s="64"/>
      <c r="D1519" s="65"/>
      <c r="E1519" s="136"/>
      <c r="F1519" s="136"/>
      <c r="G1519" s="65"/>
      <c r="H1519" s="136"/>
      <c r="I1519" s="137"/>
      <c r="J1519" s="139"/>
    </row>
    <row r="1520" spans="3:10" s="63" customFormat="1" x14ac:dyDescent="0.2">
      <c r="C1520" s="64"/>
      <c r="D1520" s="65"/>
      <c r="E1520" s="136"/>
      <c r="F1520" s="136"/>
      <c r="G1520" s="65"/>
      <c r="H1520" s="136"/>
      <c r="I1520" s="137"/>
      <c r="J1520" s="139"/>
    </row>
    <row r="1521" spans="3:10" s="63" customFormat="1" x14ac:dyDescent="0.2">
      <c r="C1521" s="64"/>
      <c r="D1521" s="65"/>
      <c r="E1521" s="136"/>
      <c r="F1521" s="136"/>
      <c r="G1521" s="65"/>
      <c r="H1521" s="136"/>
      <c r="I1521" s="137"/>
      <c r="J1521" s="139"/>
    </row>
    <row r="1522" spans="3:10" s="63" customFormat="1" x14ac:dyDescent="0.2">
      <c r="C1522" s="64"/>
      <c r="D1522" s="65"/>
      <c r="E1522" s="136"/>
      <c r="F1522" s="136"/>
      <c r="G1522" s="65"/>
      <c r="H1522" s="136"/>
      <c r="I1522" s="137"/>
      <c r="J1522" s="139"/>
    </row>
    <row r="1523" spans="3:10" s="63" customFormat="1" x14ac:dyDescent="0.2">
      <c r="C1523" s="64"/>
      <c r="D1523" s="65"/>
      <c r="E1523" s="136"/>
      <c r="F1523" s="136"/>
      <c r="G1523" s="65"/>
      <c r="H1523" s="136"/>
      <c r="I1523" s="137"/>
      <c r="J1523" s="139"/>
    </row>
    <row r="1524" spans="3:10" s="63" customFormat="1" x14ac:dyDescent="0.2">
      <c r="C1524" s="64"/>
      <c r="D1524" s="65"/>
      <c r="E1524" s="136"/>
      <c r="F1524" s="136"/>
      <c r="G1524" s="65"/>
      <c r="H1524" s="136"/>
      <c r="I1524" s="137"/>
      <c r="J1524" s="139"/>
    </row>
    <row r="1525" spans="3:10" s="63" customFormat="1" x14ac:dyDescent="0.2">
      <c r="C1525" s="64"/>
      <c r="D1525" s="65"/>
      <c r="E1525" s="136"/>
      <c r="F1525" s="136"/>
      <c r="G1525" s="65"/>
      <c r="H1525" s="136"/>
      <c r="I1525" s="137"/>
      <c r="J1525" s="139"/>
    </row>
    <row r="1526" spans="3:10" s="63" customFormat="1" x14ac:dyDescent="0.2">
      <c r="C1526" s="64"/>
      <c r="D1526" s="65"/>
      <c r="E1526" s="136"/>
      <c r="F1526" s="136"/>
      <c r="G1526" s="65"/>
      <c r="H1526" s="136"/>
      <c r="I1526" s="137"/>
      <c r="J1526" s="139"/>
    </row>
    <row r="1527" spans="3:10" s="63" customFormat="1" x14ac:dyDescent="0.2">
      <c r="C1527" s="64"/>
      <c r="D1527" s="65"/>
      <c r="E1527" s="136"/>
      <c r="F1527" s="136"/>
      <c r="G1527" s="65"/>
      <c r="H1527" s="136"/>
      <c r="I1527" s="137"/>
      <c r="J1527" s="139"/>
    </row>
    <row r="1528" spans="3:10" s="63" customFormat="1" x14ac:dyDescent="0.2">
      <c r="C1528" s="64"/>
      <c r="D1528" s="65"/>
      <c r="E1528" s="136"/>
      <c r="F1528" s="136"/>
      <c r="G1528" s="65"/>
      <c r="H1528" s="136"/>
      <c r="I1528" s="137"/>
      <c r="J1528" s="139"/>
    </row>
    <row r="1529" spans="3:10" s="63" customFormat="1" x14ac:dyDescent="0.2">
      <c r="C1529" s="64"/>
      <c r="D1529" s="65"/>
      <c r="E1529" s="136"/>
      <c r="F1529" s="136"/>
      <c r="G1529" s="65"/>
      <c r="H1529" s="136"/>
      <c r="I1529" s="137"/>
      <c r="J1529" s="139"/>
    </row>
    <row r="1530" spans="3:10" s="63" customFormat="1" x14ac:dyDescent="0.2">
      <c r="C1530" s="64"/>
      <c r="D1530" s="65"/>
      <c r="E1530" s="136"/>
      <c r="F1530" s="136"/>
      <c r="G1530" s="65"/>
      <c r="H1530" s="136"/>
      <c r="I1530" s="137"/>
      <c r="J1530" s="139"/>
    </row>
    <row r="1531" spans="3:10" s="63" customFormat="1" x14ac:dyDescent="0.2">
      <c r="C1531" s="64"/>
      <c r="D1531" s="65"/>
      <c r="E1531" s="136"/>
      <c r="F1531" s="136"/>
      <c r="G1531" s="65"/>
      <c r="H1531" s="136"/>
      <c r="I1531" s="137"/>
      <c r="J1531" s="139"/>
    </row>
    <row r="1532" spans="3:10" s="63" customFormat="1" x14ac:dyDescent="0.2">
      <c r="C1532" s="64"/>
      <c r="D1532" s="65"/>
      <c r="E1532" s="136"/>
      <c r="F1532" s="136"/>
      <c r="G1532" s="65"/>
      <c r="H1532" s="136"/>
      <c r="I1532" s="137"/>
      <c r="J1532" s="139"/>
    </row>
    <row r="1533" spans="3:10" s="63" customFormat="1" x14ac:dyDescent="0.2">
      <c r="C1533" s="64"/>
      <c r="D1533" s="65"/>
      <c r="E1533" s="136"/>
      <c r="F1533" s="136"/>
      <c r="G1533" s="65"/>
      <c r="H1533" s="136"/>
      <c r="I1533" s="137"/>
      <c r="J1533" s="139"/>
    </row>
    <row r="1534" spans="3:10" s="63" customFormat="1" x14ac:dyDescent="0.2">
      <c r="C1534" s="64"/>
      <c r="D1534" s="65"/>
      <c r="E1534" s="136"/>
      <c r="F1534" s="136"/>
      <c r="G1534" s="65"/>
      <c r="H1534" s="136"/>
      <c r="I1534" s="137"/>
      <c r="J1534" s="139"/>
    </row>
    <row r="1535" spans="3:10" s="63" customFormat="1" x14ac:dyDescent="0.2">
      <c r="C1535" s="64"/>
      <c r="D1535" s="65"/>
      <c r="E1535" s="136"/>
      <c r="F1535" s="136"/>
      <c r="G1535" s="65"/>
      <c r="H1535" s="136"/>
      <c r="I1535" s="137"/>
      <c r="J1535" s="139"/>
    </row>
    <row r="1536" spans="3:10" s="63" customFormat="1" x14ac:dyDescent="0.2">
      <c r="C1536" s="64"/>
      <c r="D1536" s="65"/>
      <c r="E1536" s="136"/>
      <c r="F1536" s="136"/>
      <c r="G1536" s="65"/>
      <c r="H1536" s="136"/>
      <c r="I1536" s="137"/>
      <c r="J1536" s="139"/>
    </row>
    <row r="1537" spans="3:10" s="63" customFormat="1" x14ac:dyDescent="0.2">
      <c r="C1537" s="64"/>
      <c r="D1537" s="65"/>
      <c r="E1537" s="136"/>
      <c r="F1537" s="136"/>
      <c r="G1537" s="65"/>
      <c r="H1537" s="136"/>
      <c r="I1537" s="137"/>
      <c r="J1537" s="139"/>
    </row>
    <row r="1538" spans="3:10" s="63" customFormat="1" x14ac:dyDescent="0.2">
      <c r="C1538" s="64"/>
      <c r="D1538" s="65"/>
      <c r="E1538" s="136"/>
      <c r="F1538" s="136"/>
      <c r="G1538" s="65"/>
      <c r="H1538" s="136"/>
      <c r="I1538" s="137"/>
      <c r="J1538" s="139"/>
    </row>
    <row r="1539" spans="3:10" s="63" customFormat="1" x14ac:dyDescent="0.2">
      <c r="C1539" s="64"/>
      <c r="D1539" s="65"/>
      <c r="E1539" s="136"/>
      <c r="F1539" s="136"/>
      <c r="G1539" s="65"/>
      <c r="H1539" s="136"/>
      <c r="I1539" s="137"/>
      <c r="J1539" s="139"/>
    </row>
    <row r="1540" spans="3:10" s="63" customFormat="1" x14ac:dyDescent="0.2">
      <c r="C1540" s="64"/>
      <c r="D1540" s="65"/>
      <c r="E1540" s="136"/>
      <c r="F1540" s="136"/>
      <c r="G1540" s="65"/>
      <c r="H1540" s="136"/>
      <c r="I1540" s="137"/>
      <c r="J1540" s="139"/>
    </row>
    <row r="1541" spans="3:10" s="63" customFormat="1" x14ac:dyDescent="0.2">
      <c r="C1541" s="64"/>
      <c r="D1541" s="65"/>
      <c r="E1541" s="136"/>
      <c r="F1541" s="136"/>
      <c r="G1541" s="65"/>
      <c r="H1541" s="136"/>
      <c r="I1541" s="137"/>
      <c r="J1541" s="139"/>
    </row>
    <row r="1542" spans="3:10" s="63" customFormat="1" x14ac:dyDescent="0.2">
      <c r="C1542" s="64"/>
      <c r="D1542" s="65"/>
      <c r="E1542" s="136"/>
      <c r="F1542" s="136"/>
      <c r="G1542" s="65"/>
      <c r="H1542" s="136"/>
      <c r="I1542" s="137"/>
      <c r="J1542" s="139"/>
    </row>
    <row r="1543" spans="3:10" s="63" customFormat="1" x14ac:dyDescent="0.2">
      <c r="C1543" s="64"/>
      <c r="D1543" s="65"/>
      <c r="E1543" s="136"/>
      <c r="F1543" s="136"/>
      <c r="G1543" s="65"/>
      <c r="H1543" s="136"/>
      <c r="I1543" s="137"/>
      <c r="J1543" s="139"/>
    </row>
    <row r="1544" spans="3:10" s="63" customFormat="1" x14ac:dyDescent="0.2">
      <c r="C1544" s="64"/>
      <c r="D1544" s="65"/>
      <c r="E1544" s="136"/>
      <c r="F1544" s="136"/>
      <c r="G1544" s="65"/>
      <c r="H1544" s="136"/>
      <c r="I1544" s="137"/>
      <c r="J1544" s="139"/>
    </row>
    <row r="1545" spans="3:10" s="63" customFormat="1" x14ac:dyDescent="0.2">
      <c r="C1545" s="64"/>
      <c r="D1545" s="65"/>
      <c r="E1545" s="136"/>
      <c r="F1545" s="136"/>
      <c r="G1545" s="65"/>
      <c r="H1545" s="136"/>
      <c r="I1545" s="137"/>
      <c r="J1545" s="139"/>
    </row>
    <row r="1546" spans="3:10" s="63" customFormat="1" x14ac:dyDescent="0.2">
      <c r="C1546" s="64"/>
      <c r="D1546" s="65"/>
      <c r="E1546" s="136"/>
      <c r="F1546" s="136"/>
      <c r="G1546" s="65"/>
      <c r="H1546" s="136"/>
      <c r="I1546" s="137"/>
      <c r="J1546" s="139"/>
    </row>
    <row r="1547" spans="3:10" s="63" customFormat="1" x14ac:dyDescent="0.2">
      <c r="C1547" s="64"/>
      <c r="D1547" s="65"/>
      <c r="E1547" s="136"/>
      <c r="F1547" s="136"/>
      <c r="G1547" s="65"/>
      <c r="H1547" s="136"/>
      <c r="I1547" s="137"/>
      <c r="J1547" s="139"/>
    </row>
    <row r="1548" spans="3:10" s="63" customFormat="1" x14ac:dyDescent="0.2">
      <c r="C1548" s="64"/>
      <c r="D1548" s="65"/>
      <c r="E1548" s="136"/>
      <c r="F1548" s="136"/>
      <c r="G1548" s="65"/>
      <c r="H1548" s="136"/>
      <c r="I1548" s="137"/>
      <c r="J1548" s="139"/>
    </row>
    <row r="1549" spans="3:10" s="63" customFormat="1" x14ac:dyDescent="0.2">
      <c r="C1549" s="64"/>
      <c r="D1549" s="65"/>
      <c r="E1549" s="136"/>
      <c r="F1549" s="136"/>
      <c r="G1549" s="65"/>
      <c r="H1549" s="136"/>
      <c r="I1549" s="137"/>
      <c r="J1549" s="139"/>
    </row>
    <row r="1550" spans="3:10" s="63" customFormat="1" x14ac:dyDescent="0.2">
      <c r="C1550" s="64"/>
      <c r="D1550" s="65"/>
      <c r="E1550" s="136"/>
      <c r="F1550" s="136"/>
      <c r="G1550" s="65"/>
      <c r="H1550" s="136"/>
      <c r="I1550" s="137"/>
      <c r="J1550" s="139"/>
    </row>
    <row r="1551" spans="3:10" s="63" customFormat="1" x14ac:dyDescent="0.2">
      <c r="C1551" s="64"/>
      <c r="D1551" s="65"/>
      <c r="E1551" s="136"/>
      <c r="F1551" s="136"/>
      <c r="G1551" s="65"/>
      <c r="H1551" s="136"/>
      <c r="I1551" s="137"/>
      <c r="J1551" s="139"/>
    </row>
    <row r="1552" spans="3:10" s="63" customFormat="1" x14ac:dyDescent="0.2">
      <c r="C1552" s="64"/>
      <c r="D1552" s="65"/>
      <c r="E1552" s="136"/>
      <c r="F1552" s="136"/>
      <c r="G1552" s="65"/>
      <c r="H1552" s="136"/>
      <c r="I1552" s="137"/>
      <c r="J1552" s="139"/>
    </row>
    <row r="1553" spans="3:10" s="63" customFormat="1" x14ac:dyDescent="0.2">
      <c r="C1553" s="64"/>
      <c r="D1553" s="65"/>
      <c r="E1553" s="136"/>
      <c r="F1553" s="136"/>
      <c r="G1553" s="65"/>
      <c r="H1553" s="136"/>
      <c r="I1553" s="137"/>
      <c r="J1553" s="139"/>
    </row>
    <row r="1554" spans="3:10" s="63" customFormat="1" x14ac:dyDescent="0.2">
      <c r="C1554" s="64"/>
      <c r="D1554" s="65"/>
      <c r="E1554" s="136"/>
      <c r="F1554" s="136"/>
      <c r="G1554" s="65"/>
      <c r="H1554" s="136"/>
      <c r="I1554" s="137"/>
      <c r="J1554" s="139"/>
    </row>
    <row r="1555" spans="3:10" s="63" customFormat="1" x14ac:dyDescent="0.2">
      <c r="C1555" s="64"/>
      <c r="D1555" s="65"/>
      <c r="E1555" s="136"/>
      <c r="F1555" s="136"/>
      <c r="G1555" s="65"/>
      <c r="H1555" s="136"/>
      <c r="I1555" s="137"/>
      <c r="J1555" s="139"/>
    </row>
    <row r="1556" spans="3:10" s="63" customFormat="1" x14ac:dyDescent="0.2">
      <c r="C1556" s="64"/>
      <c r="D1556" s="65"/>
      <c r="E1556" s="136"/>
      <c r="F1556" s="136"/>
      <c r="G1556" s="65"/>
      <c r="H1556" s="136"/>
      <c r="I1556" s="137"/>
      <c r="J1556" s="139"/>
    </row>
    <row r="1557" spans="3:10" s="63" customFormat="1" x14ac:dyDescent="0.2">
      <c r="C1557" s="64"/>
      <c r="D1557" s="65"/>
      <c r="E1557" s="136"/>
      <c r="F1557" s="136"/>
      <c r="G1557" s="65"/>
      <c r="H1557" s="136"/>
      <c r="I1557" s="137"/>
      <c r="J1557" s="139"/>
    </row>
    <row r="1558" spans="3:10" s="63" customFormat="1" x14ac:dyDescent="0.2">
      <c r="C1558" s="64"/>
      <c r="D1558" s="65"/>
      <c r="E1558" s="136"/>
      <c r="F1558" s="136"/>
      <c r="G1558" s="65"/>
      <c r="H1558" s="136"/>
      <c r="I1558" s="137"/>
      <c r="J1558" s="139"/>
    </row>
    <row r="1559" spans="3:10" s="63" customFormat="1" x14ac:dyDescent="0.2">
      <c r="C1559" s="64"/>
      <c r="D1559" s="65"/>
      <c r="E1559" s="136"/>
      <c r="F1559" s="136"/>
      <c r="G1559" s="65"/>
      <c r="H1559" s="136"/>
      <c r="I1559" s="137"/>
      <c r="J1559" s="139"/>
    </row>
    <row r="1560" spans="3:10" s="63" customFormat="1" x14ac:dyDescent="0.2">
      <c r="C1560" s="64"/>
      <c r="D1560" s="65"/>
      <c r="E1560" s="136"/>
      <c r="F1560" s="136"/>
      <c r="G1560" s="65"/>
      <c r="H1560" s="136"/>
      <c r="I1560" s="137"/>
      <c r="J1560" s="139"/>
    </row>
    <row r="1561" spans="3:10" s="63" customFormat="1" x14ac:dyDescent="0.2">
      <c r="C1561" s="64"/>
      <c r="D1561" s="65"/>
      <c r="E1561" s="136"/>
      <c r="F1561" s="136"/>
      <c r="G1561" s="65"/>
      <c r="H1561" s="136"/>
      <c r="I1561" s="137"/>
      <c r="J1561" s="139"/>
    </row>
    <row r="1562" spans="3:10" s="63" customFormat="1" x14ac:dyDescent="0.2">
      <c r="C1562" s="64"/>
      <c r="D1562" s="65"/>
      <c r="E1562" s="136"/>
      <c r="F1562" s="136"/>
      <c r="G1562" s="65"/>
      <c r="H1562" s="136"/>
      <c r="I1562" s="137"/>
      <c r="J1562" s="139"/>
    </row>
    <row r="1563" spans="3:10" s="63" customFormat="1" x14ac:dyDescent="0.2">
      <c r="C1563" s="64"/>
      <c r="D1563" s="65"/>
      <c r="E1563" s="136"/>
      <c r="F1563" s="136"/>
      <c r="G1563" s="65"/>
      <c r="H1563" s="136"/>
      <c r="I1563" s="137"/>
      <c r="J1563" s="139"/>
    </row>
    <row r="1564" spans="3:10" s="63" customFormat="1" x14ac:dyDescent="0.2">
      <c r="C1564" s="64"/>
      <c r="D1564" s="65"/>
      <c r="E1564" s="136"/>
      <c r="F1564" s="136"/>
      <c r="G1564" s="65"/>
      <c r="H1564" s="136"/>
      <c r="I1564" s="137"/>
      <c r="J1564" s="139"/>
    </row>
    <row r="1565" spans="3:10" s="63" customFormat="1" x14ac:dyDescent="0.2">
      <c r="C1565" s="64"/>
      <c r="D1565" s="65"/>
      <c r="E1565" s="136"/>
      <c r="F1565" s="136"/>
      <c r="G1565" s="65"/>
      <c r="H1565" s="136"/>
      <c r="I1565" s="137"/>
      <c r="J1565" s="139"/>
    </row>
    <row r="1566" spans="3:10" s="63" customFormat="1" x14ac:dyDescent="0.2">
      <c r="C1566" s="64"/>
      <c r="D1566" s="65"/>
      <c r="E1566" s="136"/>
      <c r="F1566" s="136"/>
      <c r="G1566" s="65"/>
      <c r="H1566" s="136"/>
      <c r="I1566" s="137"/>
      <c r="J1566" s="139"/>
    </row>
    <row r="1567" spans="3:10" s="63" customFormat="1" x14ac:dyDescent="0.2">
      <c r="C1567" s="64"/>
      <c r="D1567" s="65"/>
      <c r="E1567" s="136"/>
      <c r="F1567" s="136"/>
      <c r="G1567" s="65"/>
      <c r="H1567" s="136"/>
      <c r="I1567" s="137"/>
      <c r="J1567" s="139"/>
    </row>
    <row r="1568" spans="3:10" s="63" customFormat="1" x14ac:dyDescent="0.2">
      <c r="C1568" s="64"/>
      <c r="D1568" s="65"/>
      <c r="E1568" s="136"/>
      <c r="F1568" s="136"/>
      <c r="G1568" s="65"/>
      <c r="H1568" s="136"/>
      <c r="I1568" s="137"/>
      <c r="J1568" s="139"/>
    </row>
    <row r="1569" spans="3:10" s="63" customFormat="1" x14ac:dyDescent="0.2">
      <c r="C1569" s="64"/>
      <c r="D1569" s="65"/>
      <c r="E1569" s="136"/>
      <c r="F1569" s="136"/>
      <c r="G1569" s="65"/>
      <c r="H1569" s="136"/>
      <c r="I1569" s="137"/>
      <c r="J1569" s="139"/>
    </row>
    <row r="1570" spans="3:10" s="63" customFormat="1" x14ac:dyDescent="0.2">
      <c r="C1570" s="64"/>
      <c r="D1570" s="65"/>
      <c r="E1570" s="136"/>
      <c r="F1570" s="136"/>
      <c r="G1570" s="65"/>
      <c r="H1570" s="136"/>
      <c r="I1570" s="137"/>
      <c r="J1570" s="139"/>
    </row>
    <row r="1571" spans="3:10" s="63" customFormat="1" x14ac:dyDescent="0.2">
      <c r="C1571" s="64"/>
      <c r="D1571" s="65"/>
      <c r="E1571" s="136"/>
      <c r="F1571" s="136"/>
      <c r="G1571" s="65"/>
      <c r="H1571" s="136"/>
      <c r="I1571" s="137"/>
      <c r="J1571" s="139"/>
    </row>
    <row r="1572" spans="3:10" s="63" customFormat="1" x14ac:dyDescent="0.2">
      <c r="C1572" s="64"/>
      <c r="D1572" s="65"/>
      <c r="E1572" s="136"/>
      <c r="F1572" s="136"/>
      <c r="G1572" s="65"/>
      <c r="H1572" s="136"/>
      <c r="I1572" s="137"/>
      <c r="J1572" s="139"/>
    </row>
    <row r="1573" spans="3:10" s="63" customFormat="1" x14ac:dyDescent="0.2">
      <c r="C1573" s="64"/>
      <c r="D1573" s="65"/>
      <c r="E1573" s="136"/>
      <c r="F1573" s="136"/>
      <c r="G1573" s="65"/>
      <c r="H1573" s="136"/>
      <c r="I1573" s="137"/>
      <c r="J1573" s="139"/>
    </row>
    <row r="1574" spans="3:10" s="63" customFormat="1" x14ac:dyDescent="0.2">
      <c r="C1574" s="64"/>
      <c r="D1574" s="65"/>
      <c r="E1574" s="136"/>
      <c r="F1574" s="136"/>
      <c r="G1574" s="65"/>
      <c r="H1574" s="136"/>
      <c r="I1574" s="137"/>
      <c r="J1574" s="139"/>
    </row>
    <row r="1575" spans="3:10" s="63" customFormat="1" x14ac:dyDescent="0.2">
      <c r="C1575" s="64"/>
      <c r="D1575" s="65"/>
      <c r="E1575" s="136"/>
      <c r="F1575" s="136"/>
      <c r="G1575" s="65"/>
      <c r="H1575" s="136"/>
      <c r="I1575" s="137"/>
      <c r="J1575" s="139"/>
    </row>
    <row r="1576" spans="3:10" s="63" customFormat="1" x14ac:dyDescent="0.2">
      <c r="C1576" s="64"/>
      <c r="D1576" s="65"/>
      <c r="E1576" s="136"/>
      <c r="F1576" s="136"/>
      <c r="G1576" s="65"/>
      <c r="H1576" s="136"/>
      <c r="I1576" s="137"/>
      <c r="J1576" s="139"/>
    </row>
    <row r="1577" spans="3:10" s="63" customFormat="1" x14ac:dyDescent="0.2">
      <c r="C1577" s="64"/>
      <c r="D1577" s="65"/>
      <c r="E1577" s="136"/>
      <c r="F1577" s="136"/>
      <c r="G1577" s="65"/>
      <c r="H1577" s="136"/>
      <c r="I1577" s="137"/>
      <c r="J1577" s="139"/>
    </row>
    <row r="1578" spans="3:10" s="63" customFormat="1" x14ac:dyDescent="0.2">
      <c r="C1578" s="64"/>
      <c r="D1578" s="65"/>
      <c r="E1578" s="136"/>
      <c r="F1578" s="136"/>
      <c r="G1578" s="65"/>
      <c r="H1578" s="136"/>
      <c r="I1578" s="137"/>
      <c r="J1578" s="139"/>
    </row>
    <row r="1579" spans="3:10" s="63" customFormat="1" x14ac:dyDescent="0.2">
      <c r="C1579" s="64"/>
      <c r="D1579" s="65"/>
      <c r="E1579" s="136"/>
      <c r="F1579" s="136"/>
      <c r="G1579" s="65"/>
      <c r="H1579" s="136"/>
      <c r="I1579" s="137"/>
      <c r="J1579" s="139"/>
    </row>
    <row r="1580" spans="3:10" s="63" customFormat="1" x14ac:dyDescent="0.2">
      <c r="C1580" s="64"/>
      <c r="D1580" s="65"/>
      <c r="E1580" s="136"/>
      <c r="F1580" s="136"/>
      <c r="G1580" s="65"/>
      <c r="H1580" s="136"/>
      <c r="I1580" s="137"/>
      <c r="J1580" s="139"/>
    </row>
    <row r="1581" spans="3:10" s="63" customFormat="1" x14ac:dyDescent="0.2">
      <c r="C1581" s="64"/>
      <c r="D1581" s="65"/>
      <c r="E1581" s="136"/>
      <c r="F1581" s="136"/>
      <c r="G1581" s="65"/>
      <c r="H1581" s="136"/>
      <c r="I1581" s="137"/>
      <c r="J1581" s="139"/>
    </row>
    <row r="1582" spans="3:10" s="63" customFormat="1" x14ac:dyDescent="0.2">
      <c r="C1582" s="64"/>
      <c r="D1582" s="65"/>
      <c r="E1582" s="136"/>
      <c r="F1582" s="136"/>
      <c r="G1582" s="65"/>
      <c r="H1582" s="136"/>
      <c r="I1582" s="137"/>
      <c r="J1582" s="139"/>
    </row>
    <row r="1583" spans="3:10" s="63" customFormat="1" x14ac:dyDescent="0.2">
      <c r="C1583" s="64"/>
      <c r="D1583" s="65"/>
      <c r="E1583" s="136"/>
      <c r="F1583" s="136"/>
      <c r="G1583" s="65"/>
      <c r="H1583" s="136"/>
      <c r="I1583" s="137"/>
      <c r="J1583" s="139"/>
    </row>
    <row r="1584" spans="3:10" s="63" customFormat="1" x14ac:dyDescent="0.2">
      <c r="C1584" s="64"/>
      <c r="D1584" s="65"/>
      <c r="E1584" s="136"/>
      <c r="F1584" s="136"/>
      <c r="G1584" s="65"/>
      <c r="H1584" s="136"/>
      <c r="I1584" s="137"/>
      <c r="J1584" s="139"/>
    </row>
    <row r="1585" spans="3:10" s="63" customFormat="1" x14ac:dyDescent="0.2">
      <c r="C1585" s="64"/>
      <c r="D1585" s="65"/>
      <c r="E1585" s="136"/>
      <c r="F1585" s="136"/>
      <c r="G1585" s="65"/>
      <c r="H1585" s="136"/>
      <c r="I1585" s="137"/>
      <c r="J1585" s="139"/>
    </row>
    <row r="1586" spans="3:10" s="63" customFormat="1" x14ac:dyDescent="0.2">
      <c r="C1586" s="64"/>
      <c r="D1586" s="65"/>
      <c r="E1586" s="136"/>
      <c r="F1586" s="136"/>
      <c r="G1586" s="65"/>
      <c r="H1586" s="136"/>
      <c r="I1586" s="137"/>
      <c r="J1586" s="139"/>
    </row>
    <row r="1587" spans="3:10" s="63" customFormat="1" x14ac:dyDescent="0.2">
      <c r="C1587" s="64"/>
      <c r="D1587" s="65"/>
      <c r="E1587" s="136"/>
      <c r="F1587" s="136"/>
      <c r="G1587" s="65"/>
      <c r="H1587" s="136"/>
      <c r="I1587" s="137"/>
      <c r="J1587" s="139"/>
    </row>
    <row r="1588" spans="3:10" s="63" customFormat="1" x14ac:dyDescent="0.2">
      <c r="C1588" s="64"/>
      <c r="D1588" s="65"/>
      <c r="E1588" s="136"/>
      <c r="F1588" s="136"/>
      <c r="G1588" s="65"/>
      <c r="H1588" s="136"/>
      <c r="I1588" s="137"/>
      <c r="J1588" s="139"/>
    </row>
    <row r="1589" spans="3:10" s="63" customFormat="1" x14ac:dyDescent="0.2">
      <c r="C1589" s="64"/>
      <c r="D1589" s="65"/>
      <c r="E1589" s="136"/>
      <c r="F1589" s="136"/>
      <c r="G1589" s="65"/>
      <c r="H1589" s="136"/>
      <c r="I1589" s="137"/>
      <c r="J1589" s="139"/>
    </row>
    <row r="1590" spans="3:10" s="63" customFormat="1" x14ac:dyDescent="0.2">
      <c r="C1590" s="64"/>
      <c r="D1590" s="65"/>
      <c r="E1590" s="136"/>
      <c r="F1590" s="136"/>
      <c r="G1590" s="65"/>
      <c r="H1590" s="136"/>
      <c r="I1590" s="137"/>
      <c r="J1590" s="139"/>
    </row>
    <row r="1591" spans="3:10" s="63" customFormat="1" x14ac:dyDescent="0.2">
      <c r="C1591" s="64"/>
      <c r="D1591" s="65"/>
      <c r="E1591" s="136"/>
      <c r="F1591" s="136"/>
      <c r="G1591" s="65"/>
      <c r="H1591" s="136"/>
      <c r="I1591" s="137"/>
      <c r="J1591" s="139"/>
    </row>
    <row r="1592" spans="3:10" s="63" customFormat="1" x14ac:dyDescent="0.2">
      <c r="C1592" s="64"/>
      <c r="D1592" s="65"/>
      <c r="E1592" s="136"/>
      <c r="F1592" s="136"/>
      <c r="G1592" s="65"/>
      <c r="H1592" s="136"/>
      <c r="I1592" s="137"/>
      <c r="J1592" s="139"/>
    </row>
    <row r="1593" spans="3:10" s="63" customFormat="1" x14ac:dyDescent="0.2">
      <c r="C1593" s="64"/>
      <c r="D1593" s="65"/>
      <c r="E1593" s="136"/>
      <c r="F1593" s="136"/>
      <c r="G1593" s="65"/>
      <c r="H1593" s="136"/>
      <c r="I1593" s="137"/>
      <c r="J1593" s="139"/>
    </row>
    <row r="1594" spans="3:10" s="63" customFormat="1" x14ac:dyDescent="0.2">
      <c r="C1594" s="64"/>
      <c r="D1594" s="65"/>
      <c r="E1594" s="136"/>
      <c r="F1594" s="136"/>
      <c r="G1594" s="65"/>
      <c r="H1594" s="136"/>
      <c r="I1594" s="137"/>
      <c r="J1594" s="139"/>
    </row>
    <row r="1595" spans="3:10" s="63" customFormat="1" x14ac:dyDescent="0.2">
      <c r="C1595" s="64"/>
      <c r="D1595" s="65"/>
      <c r="E1595" s="136"/>
      <c r="F1595" s="136"/>
      <c r="G1595" s="65"/>
      <c r="H1595" s="136"/>
      <c r="I1595" s="137"/>
      <c r="J1595" s="139"/>
    </row>
    <row r="1596" spans="3:10" s="63" customFormat="1" x14ac:dyDescent="0.2">
      <c r="C1596" s="64"/>
      <c r="D1596" s="65"/>
      <c r="E1596" s="136"/>
      <c r="F1596" s="136"/>
      <c r="G1596" s="65"/>
      <c r="H1596" s="136"/>
      <c r="I1596" s="137"/>
      <c r="J1596" s="139"/>
    </row>
    <row r="1597" spans="3:10" s="63" customFormat="1" x14ac:dyDescent="0.2">
      <c r="C1597" s="64"/>
      <c r="D1597" s="65"/>
      <c r="E1597" s="136"/>
      <c r="F1597" s="136"/>
      <c r="G1597" s="65"/>
      <c r="H1597" s="136"/>
      <c r="I1597" s="137"/>
      <c r="J1597" s="139"/>
    </row>
    <row r="1598" spans="3:10" s="63" customFormat="1" x14ac:dyDescent="0.2">
      <c r="C1598" s="64"/>
      <c r="D1598" s="65"/>
      <c r="E1598" s="136"/>
      <c r="F1598" s="136"/>
      <c r="G1598" s="65"/>
      <c r="H1598" s="136"/>
      <c r="I1598" s="137"/>
      <c r="J1598" s="139"/>
    </row>
    <row r="1599" spans="3:10" s="63" customFormat="1" x14ac:dyDescent="0.2">
      <c r="C1599" s="64"/>
      <c r="D1599" s="65"/>
      <c r="E1599" s="136"/>
      <c r="F1599" s="136"/>
      <c r="G1599" s="65"/>
      <c r="H1599" s="136"/>
      <c r="I1599" s="137"/>
      <c r="J1599" s="139"/>
    </row>
    <row r="1600" spans="3:10" s="63" customFormat="1" x14ac:dyDescent="0.2">
      <c r="C1600" s="64"/>
      <c r="D1600" s="65"/>
      <c r="E1600" s="136"/>
      <c r="F1600" s="136"/>
      <c r="G1600" s="65"/>
      <c r="H1600" s="136"/>
      <c r="I1600" s="137"/>
      <c r="J1600" s="139"/>
    </row>
    <row r="1601" spans="3:10" s="63" customFormat="1" x14ac:dyDescent="0.2">
      <c r="C1601" s="64"/>
      <c r="D1601" s="65"/>
      <c r="E1601" s="136"/>
      <c r="F1601" s="136"/>
      <c r="G1601" s="65"/>
      <c r="H1601" s="136"/>
      <c r="I1601" s="137"/>
      <c r="J1601" s="139"/>
    </row>
    <row r="1602" spans="3:10" s="63" customFormat="1" x14ac:dyDescent="0.2">
      <c r="C1602" s="64"/>
      <c r="D1602" s="65"/>
      <c r="E1602" s="136"/>
      <c r="F1602" s="136"/>
      <c r="G1602" s="65"/>
      <c r="H1602" s="136"/>
      <c r="I1602" s="137"/>
      <c r="J1602" s="139"/>
    </row>
    <row r="1603" spans="3:10" s="63" customFormat="1" x14ac:dyDescent="0.2">
      <c r="C1603" s="64"/>
      <c r="D1603" s="65"/>
      <c r="E1603" s="136"/>
      <c r="F1603" s="136"/>
      <c r="G1603" s="65"/>
      <c r="H1603" s="136"/>
      <c r="I1603" s="137"/>
      <c r="J1603" s="139"/>
    </row>
    <row r="1604" spans="3:10" s="63" customFormat="1" x14ac:dyDescent="0.2">
      <c r="C1604" s="64"/>
      <c r="D1604" s="65"/>
      <c r="E1604" s="136"/>
      <c r="F1604" s="136"/>
      <c r="G1604" s="65"/>
      <c r="H1604" s="136"/>
      <c r="I1604" s="137"/>
      <c r="J1604" s="139"/>
    </row>
    <row r="1605" spans="3:10" s="63" customFormat="1" x14ac:dyDescent="0.2">
      <c r="C1605" s="64"/>
      <c r="D1605" s="65"/>
      <c r="E1605" s="136"/>
      <c r="F1605" s="136"/>
      <c r="G1605" s="65"/>
      <c r="H1605" s="136"/>
      <c r="I1605" s="137"/>
      <c r="J1605" s="139"/>
    </row>
    <row r="1606" spans="3:10" s="63" customFormat="1" x14ac:dyDescent="0.2">
      <c r="C1606" s="64"/>
      <c r="D1606" s="65"/>
      <c r="E1606" s="136"/>
      <c r="F1606" s="136"/>
      <c r="G1606" s="65"/>
      <c r="H1606" s="136"/>
      <c r="I1606" s="137"/>
      <c r="J1606" s="139"/>
    </row>
    <row r="1607" spans="3:10" s="63" customFormat="1" x14ac:dyDescent="0.2">
      <c r="C1607" s="64"/>
      <c r="D1607" s="65"/>
      <c r="E1607" s="136"/>
      <c r="F1607" s="136"/>
      <c r="G1607" s="65"/>
      <c r="H1607" s="136"/>
      <c r="I1607" s="137"/>
      <c r="J1607" s="139"/>
    </row>
    <row r="1608" spans="3:10" s="63" customFormat="1" x14ac:dyDescent="0.2">
      <c r="C1608" s="64"/>
      <c r="D1608" s="65"/>
      <c r="E1608" s="136"/>
      <c r="F1608" s="136"/>
      <c r="G1608" s="65"/>
      <c r="H1608" s="136"/>
      <c r="I1608" s="137"/>
      <c r="J1608" s="139"/>
    </row>
    <row r="1609" spans="3:10" s="63" customFormat="1" x14ac:dyDescent="0.2">
      <c r="C1609" s="64"/>
      <c r="D1609" s="65"/>
      <c r="E1609" s="136"/>
      <c r="F1609" s="136"/>
      <c r="G1609" s="65"/>
      <c r="H1609" s="136"/>
      <c r="I1609" s="137"/>
      <c r="J1609" s="139"/>
    </row>
    <row r="1610" spans="3:10" s="63" customFormat="1" x14ac:dyDescent="0.2">
      <c r="C1610" s="64"/>
      <c r="D1610" s="65"/>
      <c r="E1610" s="136"/>
      <c r="F1610" s="136"/>
      <c r="G1610" s="65"/>
      <c r="H1610" s="136"/>
      <c r="I1610" s="137"/>
      <c r="J1610" s="139"/>
    </row>
    <row r="1611" spans="3:10" s="63" customFormat="1" x14ac:dyDescent="0.2">
      <c r="C1611" s="64"/>
      <c r="D1611" s="65"/>
      <c r="E1611" s="136"/>
      <c r="F1611" s="136"/>
      <c r="G1611" s="65"/>
      <c r="H1611" s="136"/>
      <c r="I1611" s="137"/>
      <c r="J1611" s="139"/>
    </row>
    <row r="1612" spans="3:10" s="63" customFormat="1" x14ac:dyDescent="0.2">
      <c r="C1612" s="64"/>
      <c r="D1612" s="65"/>
      <c r="E1612" s="136"/>
      <c r="F1612" s="136"/>
      <c r="G1612" s="65"/>
      <c r="H1612" s="136"/>
      <c r="I1612" s="137"/>
      <c r="J1612" s="139"/>
    </row>
    <row r="1613" spans="3:10" s="63" customFormat="1" x14ac:dyDescent="0.2">
      <c r="C1613" s="64"/>
      <c r="D1613" s="65"/>
      <c r="E1613" s="136"/>
      <c r="F1613" s="136"/>
      <c r="G1613" s="65"/>
      <c r="H1613" s="136"/>
      <c r="I1613" s="137"/>
      <c r="J1613" s="139"/>
    </row>
    <row r="1614" spans="3:10" s="63" customFormat="1" x14ac:dyDescent="0.2">
      <c r="C1614" s="64"/>
      <c r="D1614" s="65"/>
      <c r="E1614" s="136"/>
      <c r="F1614" s="136"/>
      <c r="G1614" s="65"/>
      <c r="H1614" s="136"/>
      <c r="I1614" s="137"/>
      <c r="J1614" s="139"/>
    </row>
    <row r="1615" spans="3:10" s="63" customFormat="1" x14ac:dyDescent="0.2">
      <c r="C1615" s="64"/>
      <c r="D1615" s="65"/>
      <c r="E1615" s="136"/>
      <c r="F1615" s="136"/>
      <c r="G1615" s="65"/>
      <c r="H1615" s="136"/>
      <c r="I1615" s="137"/>
      <c r="J1615" s="139"/>
    </row>
    <row r="1616" spans="3:10" s="63" customFormat="1" x14ac:dyDescent="0.2">
      <c r="C1616" s="64"/>
      <c r="D1616" s="65"/>
      <c r="E1616" s="136"/>
      <c r="F1616" s="136"/>
      <c r="G1616" s="65"/>
      <c r="H1616" s="136"/>
      <c r="I1616" s="137"/>
      <c r="J1616" s="139"/>
    </row>
    <row r="1617" spans="3:10" s="63" customFormat="1" x14ac:dyDescent="0.2">
      <c r="C1617" s="64"/>
      <c r="D1617" s="65"/>
      <c r="E1617" s="136"/>
      <c r="F1617" s="136"/>
      <c r="G1617" s="65"/>
      <c r="H1617" s="136"/>
      <c r="I1617" s="137"/>
      <c r="J1617" s="139"/>
    </row>
    <row r="1618" spans="3:10" s="63" customFormat="1" x14ac:dyDescent="0.2">
      <c r="C1618" s="64"/>
      <c r="D1618" s="65"/>
      <c r="E1618" s="136"/>
      <c r="F1618" s="136"/>
      <c r="G1618" s="65"/>
      <c r="H1618" s="136"/>
      <c r="I1618" s="137"/>
      <c r="J1618" s="139"/>
    </row>
    <row r="1619" spans="3:10" s="63" customFormat="1" x14ac:dyDescent="0.2">
      <c r="C1619" s="64"/>
      <c r="D1619" s="65"/>
      <c r="E1619" s="136"/>
      <c r="F1619" s="136"/>
      <c r="G1619" s="65"/>
      <c r="H1619" s="136"/>
      <c r="I1619" s="137"/>
      <c r="J1619" s="139"/>
    </row>
    <row r="1620" spans="3:10" s="63" customFormat="1" x14ac:dyDescent="0.2">
      <c r="C1620" s="64"/>
      <c r="D1620" s="65"/>
      <c r="E1620" s="136"/>
      <c r="F1620" s="136"/>
      <c r="G1620" s="65"/>
      <c r="H1620" s="136"/>
      <c r="I1620" s="137"/>
      <c r="J1620" s="139"/>
    </row>
    <row r="1621" spans="3:10" s="63" customFormat="1" x14ac:dyDescent="0.2">
      <c r="C1621" s="64"/>
      <c r="D1621" s="65"/>
      <c r="E1621" s="136"/>
      <c r="F1621" s="136"/>
      <c r="G1621" s="65"/>
      <c r="H1621" s="136"/>
      <c r="I1621" s="137"/>
      <c r="J1621" s="139"/>
    </row>
    <row r="1622" spans="3:10" s="63" customFormat="1" x14ac:dyDescent="0.2">
      <c r="C1622" s="64"/>
      <c r="D1622" s="65"/>
      <c r="E1622" s="136"/>
      <c r="F1622" s="136"/>
      <c r="G1622" s="65"/>
      <c r="H1622" s="136"/>
      <c r="I1622" s="137"/>
      <c r="J1622" s="139"/>
    </row>
    <row r="1623" spans="3:10" s="63" customFormat="1" x14ac:dyDescent="0.2">
      <c r="C1623" s="64"/>
      <c r="D1623" s="65"/>
      <c r="E1623" s="136"/>
      <c r="F1623" s="136"/>
      <c r="G1623" s="65"/>
      <c r="H1623" s="136"/>
      <c r="I1623" s="137"/>
      <c r="J1623" s="139"/>
    </row>
    <row r="1624" spans="3:10" s="63" customFormat="1" x14ac:dyDescent="0.2">
      <c r="C1624" s="64"/>
      <c r="D1624" s="65"/>
      <c r="E1624" s="136"/>
      <c r="F1624" s="136"/>
      <c r="G1624" s="65"/>
      <c r="H1624" s="136"/>
      <c r="I1624" s="137"/>
      <c r="J1624" s="139"/>
    </row>
    <row r="1625" spans="3:10" s="63" customFormat="1" x14ac:dyDescent="0.2">
      <c r="C1625" s="64"/>
      <c r="D1625" s="65"/>
      <c r="E1625" s="136"/>
      <c r="F1625" s="136"/>
      <c r="G1625" s="65"/>
      <c r="H1625" s="136"/>
      <c r="I1625" s="137"/>
      <c r="J1625" s="139"/>
    </row>
    <row r="1626" spans="3:10" s="63" customFormat="1" x14ac:dyDescent="0.2">
      <c r="C1626" s="64"/>
      <c r="D1626" s="65"/>
      <c r="E1626" s="136"/>
      <c r="F1626" s="136"/>
      <c r="G1626" s="65"/>
      <c r="H1626" s="136"/>
      <c r="I1626" s="137"/>
      <c r="J1626" s="139"/>
    </row>
    <row r="1627" spans="3:10" s="63" customFormat="1" x14ac:dyDescent="0.2">
      <c r="C1627" s="64"/>
      <c r="D1627" s="65"/>
      <c r="E1627" s="136"/>
      <c r="F1627" s="136"/>
      <c r="G1627" s="65"/>
      <c r="H1627" s="136"/>
      <c r="I1627" s="137"/>
      <c r="J1627" s="139"/>
    </row>
    <row r="1628" spans="3:10" s="63" customFormat="1" x14ac:dyDescent="0.2">
      <c r="C1628" s="64"/>
      <c r="D1628" s="65"/>
      <c r="E1628" s="136"/>
      <c r="F1628" s="136"/>
      <c r="G1628" s="65"/>
      <c r="H1628" s="136"/>
      <c r="I1628" s="137"/>
      <c r="J1628" s="139"/>
    </row>
    <row r="1629" spans="3:10" s="63" customFormat="1" x14ac:dyDescent="0.2">
      <c r="C1629" s="64"/>
      <c r="D1629" s="65"/>
      <c r="E1629" s="136"/>
      <c r="F1629" s="136"/>
      <c r="G1629" s="65"/>
      <c r="H1629" s="136"/>
      <c r="I1629" s="137"/>
      <c r="J1629" s="139"/>
    </row>
    <row r="1630" spans="3:10" s="63" customFormat="1" x14ac:dyDescent="0.2">
      <c r="C1630" s="64"/>
      <c r="D1630" s="65"/>
      <c r="E1630" s="136"/>
      <c r="F1630" s="136"/>
      <c r="G1630" s="65"/>
      <c r="H1630" s="136"/>
      <c r="I1630" s="137"/>
      <c r="J1630" s="139"/>
    </row>
    <row r="1631" spans="3:10" s="63" customFormat="1" x14ac:dyDescent="0.2">
      <c r="C1631" s="64"/>
      <c r="D1631" s="65"/>
      <c r="E1631" s="136"/>
      <c r="F1631" s="136"/>
      <c r="G1631" s="65"/>
      <c r="H1631" s="136"/>
      <c r="I1631" s="137"/>
      <c r="J1631" s="139"/>
    </row>
    <row r="1632" spans="3:10" s="63" customFormat="1" x14ac:dyDescent="0.2">
      <c r="C1632" s="64"/>
      <c r="D1632" s="65"/>
      <c r="E1632" s="136"/>
      <c r="F1632" s="136"/>
      <c r="G1632" s="65"/>
      <c r="H1632" s="136"/>
      <c r="I1632" s="137"/>
      <c r="J1632" s="139"/>
    </row>
    <row r="1633" spans="3:10" s="63" customFormat="1" x14ac:dyDescent="0.2">
      <c r="C1633" s="64"/>
      <c r="D1633" s="65"/>
      <c r="E1633" s="136"/>
      <c r="F1633" s="136"/>
      <c r="G1633" s="65"/>
      <c r="H1633" s="136"/>
      <c r="I1633" s="137"/>
      <c r="J1633" s="139"/>
    </row>
    <row r="1634" spans="3:10" s="63" customFormat="1" x14ac:dyDescent="0.2">
      <c r="C1634" s="64"/>
      <c r="D1634" s="65"/>
      <c r="E1634" s="136"/>
      <c r="F1634" s="136"/>
      <c r="G1634" s="65"/>
      <c r="H1634" s="136"/>
      <c r="I1634" s="137"/>
      <c r="J1634" s="139"/>
    </row>
    <row r="1635" spans="3:10" s="63" customFormat="1" x14ac:dyDescent="0.2">
      <c r="C1635" s="64"/>
      <c r="D1635" s="65"/>
      <c r="E1635" s="136"/>
      <c r="F1635" s="136"/>
      <c r="G1635" s="65"/>
      <c r="H1635" s="136"/>
      <c r="I1635" s="137"/>
      <c r="J1635" s="139"/>
    </row>
    <row r="1636" spans="3:10" s="63" customFormat="1" x14ac:dyDescent="0.2">
      <c r="C1636" s="64"/>
      <c r="D1636" s="65"/>
      <c r="E1636" s="136"/>
      <c r="F1636" s="136"/>
      <c r="G1636" s="65"/>
      <c r="H1636" s="136"/>
      <c r="I1636" s="137"/>
      <c r="J1636" s="139"/>
    </row>
    <row r="1637" spans="3:10" s="63" customFormat="1" x14ac:dyDescent="0.2">
      <c r="C1637" s="64"/>
      <c r="D1637" s="65"/>
      <c r="E1637" s="136"/>
      <c r="F1637" s="136"/>
      <c r="G1637" s="65"/>
      <c r="H1637" s="136"/>
      <c r="I1637" s="137"/>
      <c r="J1637" s="139"/>
    </row>
    <row r="1638" spans="3:10" s="63" customFormat="1" x14ac:dyDescent="0.2">
      <c r="C1638" s="64"/>
      <c r="D1638" s="65"/>
      <c r="E1638" s="136"/>
      <c r="F1638" s="136"/>
      <c r="G1638" s="65"/>
      <c r="H1638" s="136"/>
      <c r="I1638" s="137"/>
      <c r="J1638" s="139"/>
    </row>
    <row r="1639" spans="3:10" s="63" customFormat="1" x14ac:dyDescent="0.2">
      <c r="C1639" s="64"/>
      <c r="D1639" s="65"/>
      <c r="E1639" s="136"/>
      <c r="F1639" s="136"/>
      <c r="G1639" s="65"/>
      <c r="H1639" s="136"/>
      <c r="I1639" s="137"/>
      <c r="J1639" s="139"/>
    </row>
    <row r="1640" spans="3:10" s="63" customFormat="1" x14ac:dyDescent="0.2">
      <c r="C1640" s="64"/>
      <c r="D1640" s="65"/>
      <c r="E1640" s="136"/>
      <c r="F1640" s="136"/>
      <c r="G1640" s="65"/>
      <c r="H1640" s="136"/>
      <c r="I1640" s="137"/>
      <c r="J1640" s="139"/>
    </row>
    <row r="1641" spans="3:10" s="63" customFormat="1" x14ac:dyDescent="0.2">
      <c r="C1641" s="64"/>
      <c r="D1641" s="65"/>
      <c r="E1641" s="136"/>
      <c r="F1641" s="136"/>
      <c r="G1641" s="65"/>
      <c r="H1641" s="136"/>
      <c r="I1641" s="137"/>
      <c r="J1641" s="139"/>
    </row>
    <row r="1642" spans="3:10" s="63" customFormat="1" x14ac:dyDescent="0.2">
      <c r="C1642" s="64"/>
      <c r="D1642" s="65"/>
      <c r="E1642" s="136"/>
      <c r="F1642" s="136"/>
      <c r="G1642" s="65"/>
      <c r="H1642" s="136"/>
      <c r="I1642" s="137"/>
      <c r="J1642" s="139"/>
    </row>
    <row r="1643" spans="3:10" s="63" customFormat="1" x14ac:dyDescent="0.2">
      <c r="C1643" s="64"/>
      <c r="D1643" s="65"/>
      <c r="E1643" s="136"/>
      <c r="F1643" s="136"/>
      <c r="G1643" s="65"/>
      <c r="H1643" s="136"/>
      <c r="I1643" s="137"/>
      <c r="J1643" s="139"/>
    </row>
    <row r="1644" spans="3:10" s="63" customFormat="1" x14ac:dyDescent="0.2">
      <c r="C1644" s="64"/>
      <c r="D1644" s="65"/>
      <c r="E1644" s="136"/>
      <c r="F1644" s="136"/>
      <c r="G1644" s="65"/>
      <c r="H1644" s="136"/>
      <c r="I1644" s="137"/>
      <c r="J1644" s="139"/>
    </row>
    <row r="1645" spans="3:10" s="63" customFormat="1" x14ac:dyDescent="0.2">
      <c r="C1645" s="64"/>
      <c r="D1645" s="65"/>
      <c r="E1645" s="136"/>
      <c r="F1645" s="136"/>
      <c r="G1645" s="65"/>
      <c r="H1645" s="136"/>
      <c r="I1645" s="137"/>
      <c r="J1645" s="139"/>
    </row>
    <row r="1646" spans="3:10" s="63" customFormat="1" x14ac:dyDescent="0.2">
      <c r="C1646" s="64"/>
      <c r="D1646" s="65"/>
      <c r="E1646" s="136"/>
      <c r="F1646" s="136"/>
      <c r="G1646" s="65"/>
      <c r="H1646" s="136"/>
      <c r="I1646" s="137"/>
      <c r="J1646" s="139"/>
    </row>
    <row r="1647" spans="3:10" s="63" customFormat="1" x14ac:dyDescent="0.2">
      <c r="C1647" s="64"/>
      <c r="D1647" s="65"/>
      <c r="E1647" s="136"/>
      <c r="F1647" s="136"/>
      <c r="G1647" s="65"/>
      <c r="H1647" s="136"/>
      <c r="I1647" s="137"/>
      <c r="J1647" s="139"/>
    </row>
    <row r="1648" spans="3:10" s="63" customFormat="1" x14ac:dyDescent="0.2">
      <c r="C1648" s="64"/>
      <c r="D1648" s="65"/>
      <c r="E1648" s="136"/>
      <c r="F1648" s="136"/>
      <c r="G1648" s="65"/>
      <c r="H1648" s="136"/>
      <c r="I1648" s="137"/>
      <c r="J1648" s="139"/>
    </row>
    <row r="1649" spans="3:10" s="63" customFormat="1" x14ac:dyDescent="0.2">
      <c r="C1649" s="64"/>
      <c r="D1649" s="65"/>
      <c r="E1649" s="136"/>
      <c r="F1649" s="136"/>
      <c r="G1649" s="65"/>
      <c r="H1649" s="136"/>
      <c r="I1649" s="137"/>
      <c r="J1649" s="139"/>
    </row>
    <row r="1650" spans="3:10" s="63" customFormat="1" x14ac:dyDescent="0.2">
      <c r="C1650" s="64"/>
      <c r="D1650" s="65"/>
      <c r="E1650" s="136"/>
      <c r="F1650" s="136"/>
      <c r="G1650" s="65"/>
      <c r="H1650" s="136"/>
      <c r="I1650" s="137"/>
      <c r="J1650" s="139"/>
    </row>
    <row r="1651" spans="3:10" s="63" customFormat="1" x14ac:dyDescent="0.2">
      <c r="C1651" s="64"/>
      <c r="D1651" s="65"/>
      <c r="E1651" s="136"/>
      <c r="F1651" s="136"/>
      <c r="G1651" s="65"/>
      <c r="H1651" s="136"/>
      <c r="I1651" s="137"/>
      <c r="J1651" s="139"/>
    </row>
    <row r="1652" spans="3:10" s="63" customFormat="1" x14ac:dyDescent="0.2">
      <c r="C1652" s="64"/>
      <c r="D1652" s="65"/>
      <c r="E1652" s="136"/>
      <c r="F1652" s="136"/>
      <c r="G1652" s="65"/>
      <c r="H1652" s="136"/>
      <c r="I1652" s="137"/>
      <c r="J1652" s="139"/>
    </row>
    <row r="1653" spans="3:10" s="63" customFormat="1" x14ac:dyDescent="0.2">
      <c r="C1653" s="64"/>
      <c r="D1653" s="65"/>
      <c r="E1653" s="136"/>
      <c r="F1653" s="136"/>
      <c r="G1653" s="65"/>
      <c r="H1653" s="136"/>
      <c r="I1653" s="137"/>
      <c r="J1653" s="139"/>
    </row>
    <row r="1654" spans="3:10" s="63" customFormat="1" x14ac:dyDescent="0.2">
      <c r="C1654" s="64"/>
      <c r="D1654" s="65"/>
      <c r="E1654" s="136"/>
      <c r="F1654" s="136"/>
      <c r="G1654" s="65"/>
      <c r="H1654" s="136"/>
      <c r="I1654" s="137"/>
      <c r="J1654" s="139"/>
    </row>
    <row r="1655" spans="3:10" s="63" customFormat="1" x14ac:dyDescent="0.2">
      <c r="C1655" s="64"/>
      <c r="D1655" s="65"/>
      <c r="E1655" s="136"/>
      <c r="F1655" s="136"/>
      <c r="G1655" s="65"/>
      <c r="H1655" s="136"/>
      <c r="I1655" s="137"/>
      <c r="J1655" s="139"/>
    </row>
    <row r="1656" spans="3:10" s="63" customFormat="1" x14ac:dyDescent="0.2">
      <c r="C1656" s="64"/>
      <c r="D1656" s="65"/>
      <c r="E1656" s="136"/>
      <c r="F1656" s="136"/>
      <c r="G1656" s="65"/>
      <c r="H1656" s="136"/>
      <c r="I1656" s="137"/>
      <c r="J1656" s="139"/>
    </row>
    <row r="1657" spans="3:10" s="63" customFormat="1" x14ac:dyDescent="0.2">
      <c r="C1657" s="64"/>
      <c r="D1657" s="65"/>
      <c r="E1657" s="136"/>
      <c r="F1657" s="136"/>
      <c r="G1657" s="65"/>
      <c r="H1657" s="136"/>
      <c r="I1657" s="137"/>
      <c r="J1657" s="139"/>
    </row>
    <row r="1658" spans="3:10" s="63" customFormat="1" x14ac:dyDescent="0.2">
      <c r="C1658" s="64"/>
      <c r="D1658" s="65"/>
      <c r="E1658" s="136"/>
      <c r="F1658" s="136"/>
      <c r="G1658" s="65"/>
      <c r="H1658" s="136"/>
      <c r="I1658" s="137"/>
      <c r="J1658" s="139"/>
    </row>
    <row r="1659" spans="3:10" s="63" customFormat="1" x14ac:dyDescent="0.2">
      <c r="C1659" s="64"/>
      <c r="D1659" s="65"/>
      <c r="E1659" s="136"/>
      <c r="F1659" s="136"/>
      <c r="G1659" s="65"/>
      <c r="H1659" s="136"/>
      <c r="I1659" s="137"/>
      <c r="J1659" s="139"/>
    </row>
    <row r="1660" spans="3:10" s="63" customFormat="1" x14ac:dyDescent="0.2">
      <c r="C1660" s="64"/>
      <c r="D1660" s="65"/>
      <c r="E1660" s="136"/>
      <c r="F1660" s="136"/>
      <c r="G1660" s="65"/>
      <c r="H1660" s="136"/>
      <c r="I1660" s="137"/>
      <c r="J1660" s="139"/>
    </row>
    <row r="1661" spans="3:10" s="63" customFormat="1" x14ac:dyDescent="0.2">
      <c r="C1661" s="64"/>
      <c r="D1661" s="65"/>
      <c r="E1661" s="136"/>
      <c r="F1661" s="136"/>
      <c r="G1661" s="65"/>
      <c r="H1661" s="136"/>
      <c r="I1661" s="137"/>
      <c r="J1661" s="139"/>
    </row>
    <row r="1662" spans="3:10" s="63" customFormat="1" x14ac:dyDescent="0.2">
      <c r="C1662" s="64"/>
      <c r="D1662" s="65"/>
      <c r="E1662" s="136"/>
      <c r="F1662" s="136"/>
      <c r="G1662" s="65"/>
      <c r="H1662" s="136"/>
      <c r="I1662" s="137"/>
      <c r="J1662" s="139"/>
    </row>
    <row r="1663" spans="3:10" s="63" customFormat="1" x14ac:dyDescent="0.2">
      <c r="C1663" s="64"/>
      <c r="D1663" s="65"/>
      <c r="E1663" s="136"/>
      <c r="F1663" s="136"/>
      <c r="G1663" s="65"/>
      <c r="H1663" s="136"/>
      <c r="I1663" s="137"/>
      <c r="J1663" s="139"/>
    </row>
    <row r="1664" spans="3:10" s="63" customFormat="1" x14ac:dyDescent="0.2">
      <c r="C1664" s="64"/>
      <c r="D1664" s="65"/>
      <c r="E1664" s="136"/>
      <c r="F1664" s="136"/>
      <c r="G1664" s="65"/>
      <c r="H1664" s="136"/>
      <c r="I1664" s="137"/>
      <c r="J1664" s="139"/>
    </row>
    <row r="1665" spans="3:10" s="63" customFormat="1" x14ac:dyDescent="0.2">
      <c r="C1665" s="64"/>
      <c r="D1665" s="65"/>
      <c r="E1665" s="136"/>
      <c r="F1665" s="136"/>
      <c r="G1665" s="65"/>
      <c r="H1665" s="136"/>
      <c r="I1665" s="137"/>
      <c r="J1665" s="139"/>
    </row>
    <row r="1666" spans="3:10" s="63" customFormat="1" x14ac:dyDescent="0.2">
      <c r="C1666" s="64"/>
      <c r="D1666" s="65"/>
      <c r="E1666" s="136"/>
      <c r="F1666" s="136"/>
      <c r="G1666" s="65"/>
      <c r="H1666" s="136"/>
      <c r="I1666" s="137"/>
      <c r="J1666" s="139"/>
    </row>
    <row r="1667" spans="3:10" s="63" customFormat="1" x14ac:dyDescent="0.2">
      <c r="C1667" s="64"/>
      <c r="D1667" s="65"/>
      <c r="E1667" s="136"/>
      <c r="F1667" s="136"/>
      <c r="G1667" s="65"/>
      <c r="H1667" s="136"/>
      <c r="I1667" s="137"/>
      <c r="J1667" s="139"/>
    </row>
    <row r="1668" spans="3:10" s="63" customFormat="1" x14ac:dyDescent="0.2">
      <c r="C1668" s="64"/>
      <c r="D1668" s="65"/>
      <c r="E1668" s="136"/>
      <c r="F1668" s="136"/>
      <c r="G1668" s="65"/>
      <c r="H1668" s="136"/>
      <c r="I1668" s="137"/>
      <c r="J1668" s="139"/>
    </row>
    <row r="1669" spans="3:10" s="63" customFormat="1" x14ac:dyDescent="0.2">
      <c r="C1669" s="64"/>
      <c r="D1669" s="65"/>
      <c r="E1669" s="136"/>
      <c r="F1669" s="136"/>
      <c r="G1669" s="65"/>
      <c r="H1669" s="136"/>
      <c r="I1669" s="137"/>
      <c r="J1669" s="139"/>
    </row>
    <row r="1670" spans="3:10" s="63" customFormat="1" x14ac:dyDescent="0.2">
      <c r="C1670" s="64"/>
      <c r="D1670" s="65"/>
      <c r="E1670" s="136"/>
      <c r="F1670" s="136"/>
      <c r="G1670" s="65"/>
      <c r="H1670" s="136"/>
      <c r="I1670" s="137"/>
      <c r="J1670" s="139"/>
    </row>
    <row r="1671" spans="3:10" s="63" customFormat="1" x14ac:dyDescent="0.2">
      <c r="C1671" s="64"/>
      <c r="D1671" s="65"/>
      <c r="E1671" s="136"/>
      <c r="F1671" s="136"/>
      <c r="G1671" s="65"/>
      <c r="H1671" s="136"/>
      <c r="I1671" s="137"/>
      <c r="J1671" s="139"/>
    </row>
    <row r="1672" spans="3:10" s="63" customFormat="1" x14ac:dyDescent="0.2">
      <c r="C1672" s="64"/>
      <c r="D1672" s="65"/>
      <c r="E1672" s="136"/>
      <c r="F1672" s="136"/>
      <c r="G1672" s="65"/>
      <c r="H1672" s="136"/>
      <c r="I1672" s="137"/>
      <c r="J1672" s="139"/>
    </row>
    <row r="1673" spans="3:10" s="63" customFormat="1" x14ac:dyDescent="0.2">
      <c r="C1673" s="64"/>
      <c r="D1673" s="65"/>
      <c r="E1673" s="136"/>
      <c r="F1673" s="136"/>
      <c r="G1673" s="65"/>
      <c r="H1673" s="136"/>
      <c r="I1673" s="137"/>
      <c r="J1673" s="139"/>
    </row>
    <row r="1674" spans="3:10" s="63" customFormat="1" x14ac:dyDescent="0.2">
      <c r="C1674" s="64"/>
      <c r="D1674" s="65"/>
      <c r="E1674" s="136"/>
      <c r="F1674" s="136"/>
      <c r="G1674" s="65"/>
      <c r="H1674" s="136"/>
      <c r="I1674" s="137"/>
      <c r="J1674" s="139"/>
    </row>
    <row r="1675" spans="3:10" s="63" customFormat="1" x14ac:dyDescent="0.2">
      <c r="C1675" s="64"/>
      <c r="D1675" s="65"/>
      <c r="E1675" s="136"/>
      <c r="F1675" s="136"/>
      <c r="G1675" s="65"/>
      <c r="H1675" s="136"/>
      <c r="I1675" s="137"/>
      <c r="J1675" s="139"/>
    </row>
    <row r="1676" spans="3:10" s="63" customFormat="1" x14ac:dyDescent="0.2">
      <c r="C1676" s="64"/>
      <c r="D1676" s="65"/>
      <c r="E1676" s="136"/>
      <c r="F1676" s="136"/>
      <c r="G1676" s="65"/>
      <c r="H1676" s="136"/>
      <c r="I1676" s="137"/>
      <c r="J1676" s="139"/>
    </row>
    <row r="1677" spans="3:10" s="63" customFormat="1" x14ac:dyDescent="0.2">
      <c r="C1677" s="64"/>
      <c r="D1677" s="65"/>
      <c r="E1677" s="136"/>
      <c r="F1677" s="136"/>
      <c r="G1677" s="65"/>
      <c r="H1677" s="136"/>
      <c r="I1677" s="137"/>
      <c r="J1677" s="139"/>
    </row>
    <row r="1678" spans="3:10" s="63" customFormat="1" x14ac:dyDescent="0.2">
      <c r="C1678" s="64"/>
      <c r="D1678" s="65"/>
      <c r="E1678" s="136"/>
      <c r="F1678" s="136"/>
      <c r="G1678" s="65"/>
      <c r="H1678" s="136"/>
      <c r="I1678" s="137"/>
      <c r="J1678" s="139"/>
    </row>
    <row r="1679" spans="3:10" s="63" customFormat="1" x14ac:dyDescent="0.2">
      <c r="C1679" s="64"/>
      <c r="D1679" s="65"/>
      <c r="E1679" s="136"/>
      <c r="F1679" s="136"/>
      <c r="G1679" s="65"/>
      <c r="H1679" s="136"/>
      <c r="I1679" s="137"/>
      <c r="J1679" s="139"/>
    </row>
    <row r="1680" spans="3:10" s="63" customFormat="1" x14ac:dyDescent="0.2">
      <c r="C1680" s="64"/>
      <c r="D1680" s="65"/>
      <c r="E1680" s="136"/>
      <c r="F1680" s="136"/>
      <c r="G1680" s="65"/>
      <c r="H1680" s="136"/>
      <c r="I1680" s="137"/>
      <c r="J1680" s="139"/>
    </row>
    <row r="1681" spans="3:10" s="63" customFormat="1" x14ac:dyDescent="0.2">
      <c r="C1681" s="64"/>
      <c r="D1681" s="65"/>
      <c r="E1681" s="136"/>
      <c r="F1681" s="136"/>
      <c r="G1681" s="65"/>
      <c r="H1681" s="136"/>
      <c r="I1681" s="137"/>
      <c r="J1681" s="139"/>
    </row>
    <row r="1682" spans="3:10" s="63" customFormat="1" x14ac:dyDescent="0.2">
      <c r="C1682" s="64"/>
      <c r="D1682" s="65"/>
      <c r="E1682" s="136"/>
      <c r="F1682" s="136"/>
      <c r="G1682" s="65"/>
      <c r="H1682" s="136"/>
      <c r="I1682" s="137"/>
      <c r="J1682" s="139"/>
    </row>
    <row r="1683" spans="3:10" s="63" customFormat="1" x14ac:dyDescent="0.2">
      <c r="C1683" s="64"/>
      <c r="D1683" s="65"/>
      <c r="E1683" s="136"/>
      <c r="F1683" s="136"/>
      <c r="G1683" s="65"/>
      <c r="H1683" s="136"/>
      <c r="I1683" s="137"/>
      <c r="J1683" s="139"/>
    </row>
    <row r="1684" spans="3:10" s="63" customFormat="1" x14ac:dyDescent="0.2">
      <c r="C1684" s="64"/>
      <c r="D1684" s="65"/>
      <c r="E1684" s="136"/>
      <c r="F1684" s="136"/>
      <c r="G1684" s="65"/>
      <c r="H1684" s="136"/>
      <c r="I1684" s="137"/>
      <c r="J1684" s="139"/>
    </row>
    <row r="1685" spans="3:10" s="63" customFormat="1" x14ac:dyDescent="0.2">
      <c r="C1685" s="64"/>
      <c r="D1685" s="65"/>
      <c r="E1685" s="136"/>
      <c r="F1685" s="136"/>
      <c r="G1685" s="65"/>
      <c r="H1685" s="136"/>
      <c r="I1685" s="137"/>
      <c r="J1685" s="139"/>
    </row>
    <row r="1686" spans="3:10" s="63" customFormat="1" x14ac:dyDescent="0.2">
      <c r="C1686" s="64"/>
      <c r="D1686" s="65"/>
      <c r="E1686" s="136"/>
      <c r="F1686" s="136"/>
      <c r="G1686" s="65"/>
      <c r="H1686" s="136"/>
      <c r="I1686" s="137"/>
      <c r="J1686" s="139"/>
    </row>
    <row r="1687" spans="3:10" s="63" customFormat="1" x14ac:dyDescent="0.2">
      <c r="C1687" s="64"/>
      <c r="D1687" s="65"/>
      <c r="E1687" s="136"/>
      <c r="F1687" s="136"/>
      <c r="G1687" s="65"/>
      <c r="H1687" s="136"/>
      <c r="I1687" s="137"/>
      <c r="J1687" s="139"/>
    </row>
    <row r="1688" spans="3:10" s="63" customFormat="1" x14ac:dyDescent="0.2">
      <c r="C1688" s="64"/>
      <c r="D1688" s="65"/>
      <c r="E1688" s="136"/>
      <c r="F1688" s="136"/>
      <c r="G1688" s="65"/>
      <c r="H1688" s="136"/>
      <c r="I1688" s="137"/>
      <c r="J1688" s="139"/>
    </row>
    <row r="1689" spans="3:10" s="63" customFormat="1" x14ac:dyDescent="0.2">
      <c r="C1689" s="64"/>
      <c r="D1689" s="65"/>
      <c r="E1689" s="136"/>
      <c r="F1689" s="136"/>
      <c r="G1689" s="65"/>
      <c r="H1689" s="136"/>
      <c r="I1689" s="137"/>
      <c r="J1689" s="139"/>
    </row>
    <row r="1690" spans="3:10" s="63" customFormat="1" x14ac:dyDescent="0.2">
      <c r="C1690" s="64"/>
      <c r="D1690" s="65"/>
      <c r="E1690" s="136"/>
      <c r="F1690" s="136"/>
      <c r="G1690" s="65"/>
      <c r="H1690" s="136"/>
      <c r="I1690" s="137"/>
      <c r="J1690" s="139"/>
    </row>
    <row r="1691" spans="3:10" s="63" customFormat="1" x14ac:dyDescent="0.2">
      <c r="C1691" s="64"/>
      <c r="D1691" s="65"/>
      <c r="E1691" s="136"/>
      <c r="F1691" s="136"/>
      <c r="G1691" s="65"/>
      <c r="H1691" s="136"/>
      <c r="I1691" s="137"/>
      <c r="J1691" s="139"/>
    </row>
    <row r="1692" spans="3:10" s="63" customFormat="1" x14ac:dyDescent="0.2">
      <c r="C1692" s="64"/>
      <c r="D1692" s="65"/>
      <c r="E1692" s="136"/>
      <c r="F1692" s="136"/>
      <c r="G1692" s="65"/>
      <c r="H1692" s="136"/>
      <c r="I1692" s="137"/>
      <c r="J1692" s="139"/>
    </row>
    <row r="1693" spans="3:10" s="63" customFormat="1" x14ac:dyDescent="0.2">
      <c r="C1693" s="64"/>
      <c r="D1693" s="65"/>
      <c r="E1693" s="136"/>
      <c r="F1693" s="136"/>
      <c r="G1693" s="65"/>
      <c r="H1693" s="136"/>
      <c r="I1693" s="137"/>
      <c r="J1693" s="139"/>
    </row>
    <row r="1694" spans="3:10" s="63" customFormat="1" x14ac:dyDescent="0.2">
      <c r="C1694" s="64"/>
      <c r="D1694" s="65"/>
      <c r="E1694" s="136"/>
      <c r="F1694" s="136"/>
      <c r="G1694" s="65"/>
      <c r="H1694" s="136"/>
      <c r="I1694" s="137"/>
      <c r="J1694" s="139"/>
    </row>
    <row r="1695" spans="3:10" s="63" customFormat="1" x14ac:dyDescent="0.2">
      <c r="C1695" s="64"/>
      <c r="D1695" s="65"/>
      <c r="E1695" s="136"/>
      <c r="F1695" s="136"/>
      <c r="G1695" s="65"/>
      <c r="H1695" s="136"/>
      <c r="I1695" s="137"/>
      <c r="J1695" s="139"/>
    </row>
    <row r="1696" spans="3:10" s="63" customFormat="1" x14ac:dyDescent="0.2">
      <c r="C1696" s="64"/>
      <c r="D1696" s="65"/>
      <c r="E1696" s="136"/>
      <c r="F1696" s="136"/>
      <c r="G1696" s="65"/>
      <c r="H1696" s="136"/>
      <c r="I1696" s="137"/>
      <c r="J1696" s="139"/>
    </row>
    <row r="1697" spans="3:10" s="63" customFormat="1" x14ac:dyDescent="0.2">
      <c r="C1697" s="64"/>
      <c r="D1697" s="65"/>
      <c r="E1697" s="136"/>
      <c r="F1697" s="136"/>
      <c r="G1697" s="65"/>
      <c r="H1697" s="136"/>
      <c r="I1697" s="137"/>
      <c r="J1697" s="139"/>
    </row>
    <row r="1698" spans="3:10" s="63" customFormat="1" x14ac:dyDescent="0.2">
      <c r="C1698" s="64"/>
      <c r="D1698" s="65"/>
      <c r="E1698" s="136"/>
      <c r="F1698" s="136"/>
      <c r="G1698" s="65"/>
      <c r="H1698" s="136"/>
      <c r="I1698" s="137"/>
      <c r="J1698" s="139"/>
    </row>
    <row r="1699" spans="3:10" s="63" customFormat="1" x14ac:dyDescent="0.2">
      <c r="C1699" s="64"/>
      <c r="D1699" s="65"/>
      <c r="E1699" s="136"/>
      <c r="F1699" s="136"/>
      <c r="G1699" s="65"/>
      <c r="H1699" s="136"/>
      <c r="I1699" s="137"/>
      <c r="J1699" s="139"/>
    </row>
    <row r="1700" spans="3:10" s="63" customFormat="1" x14ac:dyDescent="0.2">
      <c r="C1700" s="64"/>
      <c r="D1700" s="65"/>
      <c r="E1700" s="136"/>
      <c r="F1700" s="136"/>
      <c r="G1700" s="65"/>
      <c r="H1700" s="136"/>
      <c r="I1700" s="137"/>
      <c r="J1700" s="139"/>
    </row>
    <row r="1701" spans="3:10" s="63" customFormat="1" x14ac:dyDescent="0.2">
      <c r="C1701" s="64"/>
      <c r="D1701" s="65"/>
      <c r="E1701" s="136"/>
      <c r="F1701" s="136"/>
      <c r="G1701" s="65"/>
      <c r="H1701" s="136"/>
      <c r="I1701" s="137"/>
      <c r="J1701" s="139"/>
    </row>
    <row r="1702" spans="3:10" s="63" customFormat="1" x14ac:dyDescent="0.2">
      <c r="C1702" s="64"/>
      <c r="D1702" s="65"/>
      <c r="E1702" s="136"/>
      <c r="F1702" s="136"/>
      <c r="G1702" s="65"/>
      <c r="H1702" s="136"/>
      <c r="I1702" s="137"/>
      <c r="J1702" s="139"/>
    </row>
    <row r="1703" spans="3:10" s="63" customFormat="1" x14ac:dyDescent="0.2">
      <c r="C1703" s="64"/>
      <c r="D1703" s="65"/>
      <c r="E1703" s="136"/>
      <c r="F1703" s="136"/>
      <c r="G1703" s="65"/>
      <c r="H1703" s="136"/>
      <c r="I1703" s="137"/>
      <c r="J1703" s="139"/>
    </row>
    <row r="1704" spans="3:10" s="63" customFormat="1" x14ac:dyDescent="0.2">
      <c r="C1704" s="64"/>
      <c r="D1704" s="65"/>
      <c r="E1704" s="136"/>
      <c r="F1704" s="136"/>
      <c r="G1704" s="65"/>
      <c r="H1704" s="136"/>
      <c r="I1704" s="137"/>
      <c r="J1704" s="139"/>
    </row>
    <row r="1705" spans="3:10" s="63" customFormat="1" x14ac:dyDescent="0.2">
      <c r="C1705" s="64"/>
      <c r="D1705" s="65"/>
      <c r="E1705" s="136"/>
      <c r="F1705" s="136"/>
      <c r="G1705" s="65"/>
      <c r="H1705" s="136"/>
      <c r="I1705" s="137"/>
      <c r="J1705" s="139"/>
    </row>
    <row r="1706" spans="3:10" s="63" customFormat="1" x14ac:dyDescent="0.2">
      <c r="C1706" s="64"/>
      <c r="D1706" s="65"/>
      <c r="E1706" s="136"/>
      <c r="F1706" s="136"/>
      <c r="G1706" s="65"/>
      <c r="H1706" s="136"/>
      <c r="I1706" s="137"/>
      <c r="J1706" s="139"/>
    </row>
    <row r="1707" spans="3:10" s="63" customFormat="1" x14ac:dyDescent="0.2">
      <c r="C1707" s="64"/>
      <c r="D1707" s="65"/>
      <c r="E1707" s="136"/>
      <c r="F1707" s="136"/>
      <c r="G1707" s="65"/>
      <c r="H1707" s="136"/>
      <c r="I1707" s="137"/>
      <c r="J1707" s="139"/>
    </row>
    <row r="1708" spans="3:10" s="63" customFormat="1" x14ac:dyDescent="0.2">
      <c r="C1708" s="64"/>
      <c r="D1708" s="65"/>
      <c r="E1708" s="136"/>
      <c r="F1708" s="136"/>
      <c r="G1708" s="65"/>
      <c r="H1708" s="136"/>
      <c r="I1708" s="137"/>
      <c r="J1708" s="139"/>
    </row>
    <row r="1709" spans="3:10" s="63" customFormat="1" x14ac:dyDescent="0.2">
      <c r="C1709" s="64"/>
      <c r="D1709" s="65"/>
      <c r="E1709" s="136"/>
      <c r="F1709" s="136"/>
      <c r="G1709" s="65"/>
      <c r="H1709" s="136"/>
      <c r="I1709" s="137"/>
      <c r="J1709" s="139"/>
    </row>
    <row r="1710" spans="3:10" s="63" customFormat="1" x14ac:dyDescent="0.2">
      <c r="C1710" s="64"/>
      <c r="D1710" s="65"/>
      <c r="E1710" s="136"/>
      <c r="F1710" s="136"/>
      <c r="G1710" s="65"/>
      <c r="H1710" s="136"/>
      <c r="I1710" s="137"/>
      <c r="J1710" s="139"/>
    </row>
    <row r="1711" spans="3:10" s="63" customFormat="1" x14ac:dyDescent="0.2">
      <c r="C1711" s="64"/>
      <c r="D1711" s="65"/>
      <c r="E1711" s="136"/>
      <c r="F1711" s="136"/>
      <c r="G1711" s="65"/>
      <c r="H1711" s="136"/>
      <c r="I1711" s="137"/>
      <c r="J1711" s="139"/>
    </row>
    <row r="1712" spans="3:10" s="63" customFormat="1" x14ac:dyDescent="0.2">
      <c r="C1712" s="64"/>
      <c r="D1712" s="65"/>
      <c r="E1712" s="136"/>
      <c r="F1712" s="136"/>
      <c r="G1712" s="65"/>
      <c r="H1712" s="136"/>
      <c r="I1712" s="137"/>
      <c r="J1712" s="139"/>
    </row>
    <row r="1713" spans="3:10" s="63" customFormat="1" x14ac:dyDescent="0.2">
      <c r="C1713" s="64"/>
      <c r="D1713" s="65"/>
      <c r="E1713" s="136"/>
      <c r="F1713" s="136"/>
      <c r="G1713" s="65"/>
      <c r="H1713" s="136"/>
      <c r="I1713" s="137"/>
      <c r="J1713" s="139"/>
    </row>
    <row r="1714" spans="3:10" s="63" customFormat="1" x14ac:dyDescent="0.2">
      <c r="C1714" s="64"/>
      <c r="D1714" s="65"/>
      <c r="E1714" s="136"/>
      <c r="F1714" s="136"/>
      <c r="G1714" s="65"/>
      <c r="H1714" s="136"/>
      <c r="I1714" s="137"/>
      <c r="J1714" s="139"/>
    </row>
    <row r="1715" spans="3:10" s="63" customFormat="1" x14ac:dyDescent="0.2">
      <c r="C1715" s="64"/>
      <c r="D1715" s="65"/>
      <c r="E1715" s="136"/>
      <c r="F1715" s="136"/>
      <c r="G1715" s="65"/>
      <c r="H1715" s="136"/>
      <c r="I1715" s="137"/>
      <c r="J1715" s="139"/>
    </row>
    <row r="1716" spans="3:10" s="63" customFormat="1" x14ac:dyDescent="0.2">
      <c r="C1716" s="64"/>
      <c r="D1716" s="65"/>
      <c r="E1716" s="136"/>
      <c r="F1716" s="136"/>
      <c r="G1716" s="65"/>
      <c r="H1716" s="136"/>
      <c r="I1716" s="137"/>
      <c r="J1716" s="139"/>
    </row>
    <row r="1717" spans="3:10" s="63" customFormat="1" x14ac:dyDescent="0.2">
      <c r="C1717" s="64"/>
      <c r="D1717" s="65"/>
      <c r="E1717" s="136"/>
      <c r="F1717" s="136"/>
      <c r="G1717" s="65"/>
      <c r="H1717" s="136"/>
      <c r="I1717" s="137"/>
      <c r="J1717" s="139"/>
    </row>
    <row r="1718" spans="3:10" s="63" customFormat="1" x14ac:dyDescent="0.2">
      <c r="C1718" s="64"/>
      <c r="D1718" s="65"/>
      <c r="E1718" s="136"/>
      <c r="F1718" s="136"/>
      <c r="G1718" s="65"/>
      <c r="H1718" s="136"/>
      <c r="I1718" s="137"/>
      <c r="J1718" s="139"/>
    </row>
    <row r="1719" spans="3:10" s="63" customFormat="1" x14ac:dyDescent="0.2">
      <c r="C1719" s="64"/>
      <c r="D1719" s="65"/>
      <c r="E1719" s="136"/>
      <c r="F1719" s="136"/>
      <c r="G1719" s="65"/>
      <c r="H1719" s="136"/>
      <c r="I1719" s="137"/>
      <c r="J1719" s="139"/>
    </row>
    <row r="1720" spans="3:10" s="63" customFormat="1" x14ac:dyDescent="0.2">
      <c r="C1720" s="64"/>
      <c r="D1720" s="65"/>
      <c r="E1720" s="136"/>
      <c r="F1720" s="136"/>
      <c r="G1720" s="65"/>
      <c r="H1720" s="136"/>
      <c r="I1720" s="137"/>
      <c r="J1720" s="139"/>
    </row>
    <row r="1721" spans="3:10" s="63" customFormat="1" x14ac:dyDescent="0.2">
      <c r="C1721" s="64"/>
      <c r="D1721" s="65"/>
      <c r="E1721" s="136"/>
      <c r="F1721" s="136"/>
      <c r="G1721" s="65"/>
      <c r="H1721" s="136"/>
      <c r="I1721" s="137"/>
      <c r="J1721" s="139"/>
    </row>
    <row r="1722" spans="3:10" s="63" customFormat="1" x14ac:dyDescent="0.2">
      <c r="C1722" s="64"/>
      <c r="D1722" s="65"/>
      <c r="E1722" s="136"/>
      <c r="F1722" s="136"/>
      <c r="G1722" s="65"/>
      <c r="H1722" s="136"/>
      <c r="I1722" s="137"/>
      <c r="J1722" s="139"/>
    </row>
    <row r="1723" spans="3:10" s="63" customFormat="1" x14ac:dyDescent="0.2">
      <c r="C1723" s="64"/>
      <c r="D1723" s="65"/>
      <c r="E1723" s="136"/>
      <c r="F1723" s="136"/>
      <c r="G1723" s="65"/>
      <c r="H1723" s="136"/>
      <c r="I1723" s="137"/>
      <c r="J1723" s="139"/>
    </row>
    <row r="1724" spans="3:10" s="63" customFormat="1" x14ac:dyDescent="0.2">
      <c r="C1724" s="64"/>
      <c r="D1724" s="65"/>
      <c r="E1724" s="136"/>
      <c r="F1724" s="136"/>
      <c r="G1724" s="65"/>
      <c r="H1724" s="136"/>
      <c r="I1724" s="137"/>
      <c r="J1724" s="139"/>
    </row>
    <row r="1725" spans="3:10" s="63" customFormat="1" x14ac:dyDescent="0.2">
      <c r="C1725" s="64"/>
      <c r="D1725" s="65"/>
      <c r="E1725" s="136"/>
      <c r="F1725" s="136"/>
      <c r="G1725" s="65"/>
      <c r="H1725" s="136"/>
      <c r="I1725" s="137"/>
      <c r="J1725" s="139"/>
    </row>
    <row r="1726" spans="3:10" s="63" customFormat="1" x14ac:dyDescent="0.2">
      <c r="C1726" s="64"/>
      <c r="D1726" s="65"/>
      <c r="E1726" s="136"/>
      <c r="F1726" s="136"/>
      <c r="G1726" s="65"/>
      <c r="H1726" s="136"/>
      <c r="I1726" s="137"/>
      <c r="J1726" s="139"/>
    </row>
    <row r="1727" spans="3:10" s="63" customFormat="1" x14ac:dyDescent="0.2">
      <c r="C1727" s="64"/>
      <c r="D1727" s="65"/>
      <c r="E1727" s="136"/>
      <c r="F1727" s="136"/>
      <c r="G1727" s="65"/>
      <c r="H1727" s="136"/>
      <c r="I1727" s="137"/>
      <c r="J1727" s="139"/>
    </row>
    <row r="1728" spans="3:10" s="63" customFormat="1" x14ac:dyDescent="0.2">
      <c r="C1728" s="64"/>
      <c r="D1728" s="65"/>
      <c r="E1728" s="136"/>
      <c r="F1728" s="136"/>
      <c r="G1728" s="65"/>
      <c r="H1728" s="136"/>
      <c r="I1728" s="137"/>
      <c r="J1728" s="139"/>
    </row>
    <row r="1729" spans="3:10" s="63" customFormat="1" x14ac:dyDescent="0.2">
      <c r="C1729" s="64"/>
      <c r="D1729" s="65"/>
      <c r="E1729" s="136"/>
      <c r="F1729" s="136"/>
      <c r="G1729" s="65"/>
      <c r="H1729" s="136"/>
      <c r="I1729" s="137"/>
      <c r="J1729" s="139"/>
    </row>
    <row r="1730" spans="3:10" s="63" customFormat="1" x14ac:dyDescent="0.2">
      <c r="C1730" s="64"/>
      <c r="D1730" s="65"/>
      <c r="E1730" s="136"/>
      <c r="F1730" s="136"/>
      <c r="G1730" s="65"/>
      <c r="H1730" s="136"/>
      <c r="I1730" s="137"/>
      <c r="J1730" s="139"/>
    </row>
    <row r="1731" spans="3:10" s="63" customFormat="1" x14ac:dyDescent="0.2">
      <c r="C1731" s="64"/>
      <c r="D1731" s="65"/>
      <c r="E1731" s="136"/>
      <c r="F1731" s="136"/>
      <c r="G1731" s="65"/>
      <c r="H1731" s="136"/>
      <c r="I1731" s="137"/>
      <c r="J1731" s="139"/>
    </row>
    <row r="1732" spans="3:10" s="63" customFormat="1" x14ac:dyDescent="0.2">
      <c r="C1732" s="64"/>
      <c r="D1732" s="65"/>
      <c r="E1732" s="136"/>
      <c r="F1732" s="136"/>
      <c r="G1732" s="65"/>
      <c r="H1732" s="136"/>
      <c r="I1732" s="137"/>
      <c r="J1732" s="139"/>
    </row>
    <row r="1733" spans="3:10" s="63" customFormat="1" x14ac:dyDescent="0.2">
      <c r="C1733" s="64"/>
      <c r="D1733" s="65"/>
      <c r="E1733" s="136"/>
      <c r="F1733" s="136"/>
      <c r="G1733" s="65"/>
      <c r="H1733" s="136"/>
      <c r="I1733" s="137"/>
      <c r="J1733" s="139"/>
    </row>
    <row r="1734" spans="3:10" s="63" customFormat="1" x14ac:dyDescent="0.2">
      <c r="C1734" s="64"/>
      <c r="D1734" s="65"/>
      <c r="E1734" s="136"/>
      <c r="F1734" s="136"/>
      <c r="G1734" s="65"/>
      <c r="H1734" s="136"/>
      <c r="I1734" s="137"/>
      <c r="J1734" s="139"/>
    </row>
    <row r="1735" spans="3:10" s="63" customFormat="1" x14ac:dyDescent="0.2">
      <c r="C1735" s="64"/>
      <c r="D1735" s="65"/>
      <c r="E1735" s="136"/>
      <c r="F1735" s="136"/>
      <c r="G1735" s="65"/>
      <c r="H1735" s="136"/>
      <c r="I1735" s="137"/>
      <c r="J1735" s="139"/>
    </row>
    <row r="1736" spans="3:10" s="63" customFormat="1" x14ac:dyDescent="0.2">
      <c r="C1736" s="64"/>
      <c r="D1736" s="65"/>
      <c r="E1736" s="136"/>
      <c r="F1736" s="136"/>
      <c r="G1736" s="65"/>
      <c r="H1736" s="136"/>
      <c r="I1736" s="137"/>
      <c r="J1736" s="139"/>
    </row>
    <row r="1737" spans="3:10" s="63" customFormat="1" x14ac:dyDescent="0.2">
      <c r="C1737" s="64"/>
      <c r="D1737" s="65"/>
      <c r="E1737" s="136"/>
      <c r="F1737" s="136"/>
      <c r="G1737" s="65"/>
      <c r="H1737" s="136"/>
      <c r="I1737" s="137"/>
      <c r="J1737" s="139"/>
    </row>
    <row r="1738" spans="3:10" s="63" customFormat="1" x14ac:dyDescent="0.2">
      <c r="C1738" s="64"/>
      <c r="D1738" s="65"/>
      <c r="E1738" s="136"/>
      <c r="F1738" s="136"/>
      <c r="G1738" s="65"/>
      <c r="H1738" s="136"/>
      <c r="I1738" s="137"/>
      <c r="J1738" s="139"/>
    </row>
    <row r="1739" spans="3:10" s="63" customFormat="1" x14ac:dyDescent="0.2">
      <c r="C1739" s="64"/>
      <c r="D1739" s="65"/>
      <c r="E1739" s="136"/>
      <c r="F1739" s="136"/>
      <c r="G1739" s="65"/>
      <c r="H1739" s="136"/>
      <c r="I1739" s="137"/>
      <c r="J1739" s="139"/>
    </row>
    <row r="1740" spans="3:10" s="63" customFormat="1" x14ac:dyDescent="0.2">
      <c r="C1740" s="64"/>
      <c r="D1740" s="65"/>
      <c r="E1740" s="136"/>
      <c r="F1740" s="136"/>
      <c r="G1740" s="65"/>
      <c r="H1740" s="136"/>
      <c r="I1740" s="137"/>
      <c r="J1740" s="139"/>
    </row>
    <row r="1741" spans="3:10" s="63" customFormat="1" x14ac:dyDescent="0.2">
      <c r="C1741" s="64"/>
      <c r="D1741" s="65"/>
      <c r="E1741" s="136"/>
      <c r="F1741" s="136"/>
      <c r="G1741" s="65"/>
      <c r="H1741" s="136"/>
      <c r="I1741" s="137"/>
      <c r="J1741" s="139"/>
    </row>
    <row r="1742" spans="3:10" s="63" customFormat="1" x14ac:dyDescent="0.2">
      <c r="C1742" s="64"/>
      <c r="D1742" s="65"/>
      <c r="E1742" s="136"/>
      <c r="F1742" s="136"/>
      <c r="G1742" s="65"/>
      <c r="H1742" s="136"/>
      <c r="I1742" s="137"/>
      <c r="J1742" s="139"/>
    </row>
    <row r="1743" spans="3:10" s="63" customFormat="1" x14ac:dyDescent="0.2">
      <c r="C1743" s="64"/>
      <c r="D1743" s="65"/>
      <c r="E1743" s="136"/>
      <c r="F1743" s="136"/>
      <c r="G1743" s="65"/>
      <c r="H1743" s="136"/>
      <c r="I1743" s="137"/>
      <c r="J1743" s="139"/>
    </row>
    <row r="1744" spans="3:10" s="63" customFormat="1" x14ac:dyDescent="0.2">
      <c r="C1744" s="64"/>
      <c r="D1744" s="65"/>
      <c r="E1744" s="136"/>
      <c r="F1744" s="136"/>
      <c r="G1744" s="65"/>
      <c r="H1744" s="136"/>
      <c r="I1744" s="137"/>
      <c r="J1744" s="139"/>
    </row>
    <row r="1745" spans="3:10" s="63" customFormat="1" x14ac:dyDescent="0.2">
      <c r="C1745" s="64"/>
      <c r="D1745" s="65"/>
      <c r="E1745" s="136"/>
      <c r="F1745" s="136"/>
      <c r="G1745" s="65"/>
      <c r="H1745" s="136"/>
      <c r="I1745" s="137"/>
      <c r="J1745" s="139"/>
    </row>
    <row r="1746" spans="3:10" s="63" customFormat="1" x14ac:dyDescent="0.2">
      <c r="C1746" s="64"/>
      <c r="D1746" s="65"/>
      <c r="E1746" s="136"/>
      <c r="F1746" s="136"/>
      <c r="G1746" s="65"/>
      <c r="H1746" s="136"/>
      <c r="I1746" s="137"/>
      <c r="J1746" s="139"/>
    </row>
    <row r="1747" spans="3:10" s="63" customFormat="1" x14ac:dyDescent="0.2">
      <c r="C1747" s="64"/>
      <c r="D1747" s="65"/>
      <c r="E1747" s="136"/>
      <c r="F1747" s="136"/>
      <c r="G1747" s="65"/>
      <c r="H1747" s="136"/>
      <c r="I1747" s="137"/>
      <c r="J1747" s="139"/>
    </row>
    <row r="1748" spans="3:10" s="63" customFormat="1" x14ac:dyDescent="0.2">
      <c r="C1748" s="64"/>
      <c r="D1748" s="65"/>
      <c r="E1748" s="136"/>
      <c r="F1748" s="136"/>
      <c r="G1748" s="65"/>
      <c r="H1748" s="136"/>
      <c r="I1748" s="137"/>
      <c r="J1748" s="139"/>
    </row>
    <row r="1749" spans="3:10" s="63" customFormat="1" x14ac:dyDescent="0.2">
      <c r="C1749" s="64"/>
      <c r="D1749" s="65"/>
      <c r="E1749" s="136"/>
      <c r="F1749" s="136"/>
      <c r="G1749" s="65"/>
      <c r="H1749" s="136"/>
      <c r="I1749" s="137"/>
      <c r="J1749" s="139"/>
    </row>
    <row r="1750" spans="3:10" s="63" customFormat="1" x14ac:dyDescent="0.2">
      <c r="C1750" s="64"/>
      <c r="D1750" s="65"/>
      <c r="E1750" s="136"/>
      <c r="F1750" s="136"/>
      <c r="G1750" s="65"/>
      <c r="H1750" s="136"/>
      <c r="I1750" s="137"/>
      <c r="J1750" s="139"/>
    </row>
    <row r="1751" spans="3:10" s="63" customFormat="1" x14ac:dyDescent="0.2">
      <c r="C1751" s="64"/>
      <c r="D1751" s="65"/>
      <c r="E1751" s="136"/>
      <c r="F1751" s="136"/>
      <c r="G1751" s="65"/>
      <c r="H1751" s="136"/>
      <c r="I1751" s="137"/>
      <c r="J1751" s="139"/>
    </row>
    <row r="1752" spans="3:10" s="63" customFormat="1" x14ac:dyDescent="0.2">
      <c r="C1752" s="64"/>
      <c r="D1752" s="65"/>
      <c r="E1752" s="136"/>
      <c r="F1752" s="136"/>
      <c r="G1752" s="65"/>
      <c r="H1752" s="136"/>
      <c r="I1752" s="137"/>
      <c r="J1752" s="139"/>
    </row>
    <row r="1753" spans="3:10" s="63" customFormat="1" x14ac:dyDescent="0.2">
      <c r="C1753" s="64"/>
      <c r="D1753" s="65"/>
      <c r="E1753" s="136"/>
      <c r="F1753" s="136"/>
      <c r="G1753" s="65"/>
      <c r="H1753" s="136"/>
      <c r="I1753" s="137"/>
      <c r="J1753" s="139"/>
    </row>
    <row r="1754" spans="3:10" s="63" customFormat="1" x14ac:dyDescent="0.2">
      <c r="C1754" s="64"/>
      <c r="D1754" s="65"/>
      <c r="E1754" s="136"/>
      <c r="F1754" s="136"/>
      <c r="G1754" s="65"/>
      <c r="H1754" s="136"/>
      <c r="I1754" s="137"/>
      <c r="J1754" s="139"/>
    </row>
    <row r="1755" spans="3:10" s="63" customFormat="1" x14ac:dyDescent="0.2">
      <c r="C1755" s="64"/>
      <c r="D1755" s="65"/>
      <c r="E1755" s="136"/>
      <c r="F1755" s="136"/>
      <c r="G1755" s="65"/>
      <c r="H1755" s="136"/>
      <c r="I1755" s="137"/>
      <c r="J1755" s="139"/>
    </row>
    <row r="1756" spans="3:10" s="63" customFormat="1" x14ac:dyDescent="0.2">
      <c r="C1756" s="64"/>
      <c r="D1756" s="65"/>
      <c r="E1756" s="136"/>
      <c r="F1756" s="136"/>
      <c r="G1756" s="65"/>
      <c r="H1756" s="136"/>
      <c r="I1756" s="137"/>
      <c r="J1756" s="139"/>
    </row>
    <row r="1757" spans="3:10" s="63" customFormat="1" x14ac:dyDescent="0.2">
      <c r="C1757" s="64"/>
      <c r="D1757" s="65"/>
      <c r="E1757" s="136"/>
      <c r="F1757" s="136"/>
      <c r="G1757" s="65"/>
      <c r="H1757" s="136"/>
      <c r="I1757" s="137"/>
      <c r="J1757" s="139"/>
    </row>
    <row r="1758" spans="3:10" s="63" customFormat="1" x14ac:dyDescent="0.2">
      <c r="C1758" s="64"/>
      <c r="D1758" s="65"/>
      <c r="E1758" s="136"/>
      <c r="F1758" s="136"/>
      <c r="G1758" s="65"/>
      <c r="H1758" s="136"/>
      <c r="I1758" s="137"/>
      <c r="J1758" s="139"/>
    </row>
    <row r="1759" spans="3:10" s="63" customFormat="1" x14ac:dyDescent="0.2">
      <c r="C1759" s="64"/>
      <c r="D1759" s="65"/>
      <c r="E1759" s="136"/>
      <c r="F1759" s="136"/>
      <c r="G1759" s="65"/>
      <c r="H1759" s="136"/>
      <c r="I1759" s="137"/>
      <c r="J1759" s="139"/>
    </row>
    <row r="1760" spans="3:10" s="63" customFormat="1" x14ac:dyDescent="0.2">
      <c r="C1760" s="64"/>
      <c r="D1760" s="65"/>
      <c r="E1760" s="136"/>
      <c r="F1760" s="136"/>
      <c r="G1760" s="65"/>
      <c r="H1760" s="136"/>
      <c r="I1760" s="137"/>
      <c r="J1760" s="139"/>
    </row>
    <row r="1761" spans="3:10" s="63" customFormat="1" x14ac:dyDescent="0.2">
      <c r="C1761" s="64"/>
      <c r="D1761" s="65"/>
      <c r="E1761" s="136"/>
      <c r="F1761" s="136"/>
      <c r="G1761" s="65"/>
      <c r="H1761" s="136"/>
      <c r="I1761" s="137"/>
      <c r="J1761" s="139"/>
    </row>
    <row r="1762" spans="3:10" s="63" customFormat="1" x14ac:dyDescent="0.2">
      <c r="C1762" s="64"/>
      <c r="D1762" s="65"/>
      <c r="E1762" s="136"/>
      <c r="F1762" s="136"/>
      <c r="G1762" s="65"/>
      <c r="H1762" s="136"/>
      <c r="I1762" s="137"/>
      <c r="J1762" s="139"/>
    </row>
    <row r="1763" spans="3:10" s="63" customFormat="1" x14ac:dyDescent="0.2">
      <c r="C1763" s="64"/>
      <c r="D1763" s="65"/>
      <c r="E1763" s="136"/>
      <c r="F1763" s="136"/>
      <c r="G1763" s="65"/>
      <c r="H1763" s="136"/>
      <c r="I1763" s="137"/>
      <c r="J1763" s="139"/>
    </row>
    <row r="1764" spans="3:10" s="63" customFormat="1" x14ac:dyDescent="0.2">
      <c r="C1764" s="64"/>
      <c r="D1764" s="65"/>
      <c r="E1764" s="136"/>
      <c r="F1764" s="136"/>
      <c r="G1764" s="65"/>
      <c r="H1764" s="136"/>
      <c r="I1764" s="137"/>
      <c r="J1764" s="139"/>
    </row>
    <row r="1765" spans="3:10" s="63" customFormat="1" x14ac:dyDescent="0.2">
      <c r="C1765" s="64"/>
      <c r="D1765" s="65"/>
      <c r="E1765" s="136"/>
      <c r="F1765" s="136"/>
      <c r="G1765" s="65"/>
      <c r="H1765" s="136"/>
      <c r="I1765" s="137"/>
      <c r="J1765" s="139"/>
    </row>
    <row r="1766" spans="3:10" s="63" customFormat="1" x14ac:dyDescent="0.2">
      <c r="C1766" s="64"/>
      <c r="D1766" s="65"/>
      <c r="E1766" s="136"/>
      <c r="F1766" s="136"/>
      <c r="G1766" s="65"/>
      <c r="H1766" s="136"/>
      <c r="I1766" s="137"/>
      <c r="J1766" s="139"/>
    </row>
    <row r="1767" spans="3:10" s="63" customFormat="1" x14ac:dyDescent="0.2">
      <c r="C1767" s="64"/>
      <c r="D1767" s="65"/>
      <c r="E1767" s="136"/>
      <c r="F1767" s="136"/>
      <c r="G1767" s="65"/>
      <c r="H1767" s="136"/>
      <c r="I1767" s="137"/>
      <c r="J1767" s="139"/>
    </row>
    <row r="1768" spans="3:10" s="63" customFormat="1" x14ac:dyDescent="0.2">
      <c r="C1768" s="64"/>
      <c r="D1768" s="65"/>
      <c r="E1768" s="136"/>
      <c r="F1768" s="136"/>
      <c r="G1768" s="65"/>
      <c r="H1768" s="136"/>
      <c r="I1768" s="137"/>
      <c r="J1768" s="139"/>
    </row>
    <row r="1769" spans="3:10" s="63" customFormat="1" x14ac:dyDescent="0.2">
      <c r="C1769" s="64"/>
      <c r="D1769" s="65"/>
      <c r="E1769" s="136"/>
      <c r="F1769" s="136"/>
      <c r="G1769" s="65"/>
      <c r="H1769" s="136"/>
      <c r="I1769" s="137"/>
      <c r="J1769" s="139"/>
    </row>
    <row r="1770" spans="3:10" s="63" customFormat="1" x14ac:dyDescent="0.2">
      <c r="C1770" s="64"/>
      <c r="D1770" s="65"/>
      <c r="E1770" s="136"/>
      <c r="F1770" s="136"/>
      <c r="G1770" s="65"/>
      <c r="H1770" s="136"/>
      <c r="I1770" s="137"/>
      <c r="J1770" s="139"/>
    </row>
    <row r="1771" spans="3:10" s="63" customFormat="1" x14ac:dyDescent="0.2">
      <c r="C1771" s="64"/>
      <c r="D1771" s="65"/>
      <c r="E1771" s="136"/>
      <c r="F1771" s="136"/>
      <c r="G1771" s="65"/>
      <c r="H1771" s="136"/>
      <c r="I1771" s="137"/>
      <c r="J1771" s="139"/>
    </row>
    <row r="1772" spans="3:10" s="63" customFormat="1" x14ac:dyDescent="0.2">
      <c r="C1772" s="64"/>
      <c r="D1772" s="65"/>
      <c r="E1772" s="136"/>
      <c r="F1772" s="136"/>
      <c r="G1772" s="65"/>
      <c r="H1772" s="136"/>
      <c r="I1772" s="137"/>
      <c r="J1772" s="139"/>
    </row>
    <row r="1773" spans="3:10" s="63" customFormat="1" x14ac:dyDescent="0.2">
      <c r="C1773" s="64"/>
      <c r="D1773" s="65"/>
      <c r="E1773" s="136"/>
      <c r="F1773" s="136"/>
      <c r="G1773" s="65"/>
      <c r="H1773" s="136"/>
      <c r="I1773" s="137"/>
      <c r="J1773" s="139"/>
    </row>
    <row r="1774" spans="3:10" s="63" customFormat="1" x14ac:dyDescent="0.2">
      <c r="C1774" s="64"/>
      <c r="D1774" s="65"/>
      <c r="E1774" s="136"/>
      <c r="F1774" s="136"/>
      <c r="G1774" s="65"/>
      <c r="H1774" s="136"/>
      <c r="I1774" s="137"/>
      <c r="J1774" s="139"/>
    </row>
    <row r="1775" spans="3:10" s="63" customFormat="1" x14ac:dyDescent="0.2">
      <c r="C1775" s="64"/>
      <c r="D1775" s="65"/>
      <c r="E1775" s="136"/>
      <c r="F1775" s="136"/>
      <c r="G1775" s="65"/>
      <c r="H1775" s="136"/>
      <c r="I1775" s="137"/>
      <c r="J1775" s="139"/>
    </row>
    <row r="1776" spans="3:10" s="63" customFormat="1" x14ac:dyDescent="0.2">
      <c r="C1776" s="64"/>
      <c r="D1776" s="65"/>
      <c r="E1776" s="136"/>
      <c r="F1776" s="136"/>
      <c r="G1776" s="65"/>
      <c r="H1776" s="136"/>
      <c r="I1776" s="137"/>
      <c r="J1776" s="139"/>
    </row>
    <row r="1777" spans="3:10" s="63" customFormat="1" x14ac:dyDescent="0.2">
      <c r="C1777" s="64"/>
      <c r="D1777" s="65"/>
      <c r="E1777" s="136"/>
      <c r="F1777" s="136"/>
      <c r="G1777" s="65"/>
      <c r="H1777" s="136"/>
      <c r="I1777" s="137"/>
      <c r="J1777" s="139"/>
    </row>
    <row r="1778" spans="3:10" s="63" customFormat="1" x14ac:dyDescent="0.2">
      <c r="C1778" s="64"/>
      <c r="D1778" s="65"/>
      <c r="E1778" s="136"/>
      <c r="F1778" s="136"/>
      <c r="G1778" s="65"/>
      <c r="H1778" s="136"/>
      <c r="I1778" s="137"/>
      <c r="J1778" s="139"/>
    </row>
    <row r="1779" spans="3:10" s="63" customFormat="1" x14ac:dyDescent="0.2">
      <c r="C1779" s="64"/>
      <c r="D1779" s="65"/>
      <c r="E1779" s="136"/>
      <c r="F1779" s="136"/>
      <c r="G1779" s="65"/>
      <c r="H1779" s="136"/>
      <c r="I1779" s="137"/>
      <c r="J1779" s="139"/>
    </row>
    <row r="1780" spans="3:10" s="63" customFormat="1" x14ac:dyDescent="0.2">
      <c r="C1780" s="64"/>
      <c r="D1780" s="65"/>
      <c r="E1780" s="136"/>
      <c r="F1780" s="136"/>
      <c r="G1780" s="65"/>
      <c r="H1780" s="136"/>
      <c r="I1780" s="137"/>
      <c r="J1780" s="139"/>
    </row>
    <row r="1781" spans="3:10" s="63" customFormat="1" x14ac:dyDescent="0.2">
      <c r="C1781" s="64"/>
      <c r="D1781" s="65"/>
      <c r="E1781" s="136"/>
      <c r="F1781" s="136"/>
      <c r="G1781" s="65"/>
      <c r="H1781" s="136"/>
      <c r="I1781" s="137"/>
      <c r="J1781" s="139"/>
    </row>
    <row r="1782" spans="3:10" s="63" customFormat="1" x14ac:dyDescent="0.2">
      <c r="C1782" s="64"/>
      <c r="D1782" s="65"/>
      <c r="E1782" s="136"/>
      <c r="F1782" s="136"/>
      <c r="G1782" s="65"/>
      <c r="H1782" s="136"/>
      <c r="I1782" s="137"/>
      <c r="J1782" s="139"/>
    </row>
    <row r="1783" spans="3:10" s="63" customFormat="1" x14ac:dyDescent="0.2">
      <c r="C1783" s="64"/>
      <c r="D1783" s="65"/>
      <c r="E1783" s="136"/>
      <c r="F1783" s="136"/>
      <c r="G1783" s="65"/>
      <c r="H1783" s="136"/>
      <c r="I1783" s="137"/>
      <c r="J1783" s="139"/>
    </row>
    <row r="1784" spans="3:10" s="63" customFormat="1" x14ac:dyDescent="0.2">
      <c r="C1784" s="64"/>
      <c r="D1784" s="65"/>
      <c r="E1784" s="136"/>
      <c r="F1784" s="136"/>
      <c r="G1784" s="65"/>
      <c r="H1784" s="136"/>
      <c r="I1784" s="137"/>
      <c r="J1784" s="139"/>
    </row>
    <row r="1785" spans="3:10" s="63" customFormat="1" x14ac:dyDescent="0.2">
      <c r="C1785" s="64"/>
      <c r="D1785" s="65"/>
      <c r="E1785" s="136"/>
      <c r="F1785" s="136"/>
      <c r="G1785" s="65"/>
      <c r="H1785" s="136"/>
      <c r="I1785" s="137"/>
      <c r="J1785" s="139"/>
    </row>
    <row r="1786" spans="3:10" s="63" customFormat="1" x14ac:dyDescent="0.2">
      <c r="C1786" s="64"/>
      <c r="D1786" s="65"/>
      <c r="E1786" s="136"/>
      <c r="F1786" s="136"/>
      <c r="G1786" s="65"/>
      <c r="H1786" s="136"/>
      <c r="I1786" s="137"/>
      <c r="J1786" s="139"/>
    </row>
    <row r="1787" spans="3:10" s="63" customFormat="1" x14ac:dyDescent="0.2">
      <c r="C1787" s="64"/>
      <c r="D1787" s="65"/>
      <c r="E1787" s="136"/>
      <c r="F1787" s="136"/>
      <c r="G1787" s="65"/>
      <c r="H1787" s="136"/>
      <c r="I1787" s="137"/>
      <c r="J1787" s="139"/>
    </row>
    <row r="1788" spans="3:10" s="63" customFormat="1" x14ac:dyDescent="0.2">
      <c r="C1788" s="64"/>
      <c r="D1788" s="65"/>
      <c r="E1788" s="136"/>
      <c r="F1788" s="136"/>
      <c r="G1788" s="65"/>
      <c r="H1788" s="136"/>
      <c r="I1788" s="137"/>
      <c r="J1788" s="139"/>
    </row>
    <row r="1789" spans="3:10" s="63" customFormat="1" x14ac:dyDescent="0.2">
      <c r="C1789" s="64"/>
      <c r="D1789" s="65"/>
      <c r="E1789" s="136"/>
      <c r="F1789" s="136"/>
      <c r="G1789" s="65"/>
      <c r="H1789" s="136"/>
      <c r="I1789" s="137"/>
      <c r="J1789" s="139"/>
    </row>
    <row r="1790" spans="3:10" s="63" customFormat="1" x14ac:dyDescent="0.2">
      <c r="C1790" s="64"/>
      <c r="D1790" s="65"/>
      <c r="E1790" s="136"/>
      <c r="F1790" s="136"/>
      <c r="G1790" s="65"/>
      <c r="H1790" s="136"/>
      <c r="I1790" s="137"/>
      <c r="J1790" s="139"/>
    </row>
    <row r="1791" spans="3:10" s="63" customFormat="1" x14ac:dyDescent="0.2">
      <c r="C1791" s="64"/>
      <c r="D1791" s="65"/>
      <c r="E1791" s="136"/>
      <c r="F1791" s="136"/>
      <c r="G1791" s="65"/>
      <c r="H1791" s="136"/>
      <c r="I1791" s="137"/>
      <c r="J1791" s="139"/>
    </row>
    <row r="1792" spans="3:10" s="63" customFormat="1" x14ac:dyDescent="0.2">
      <c r="C1792" s="64"/>
      <c r="D1792" s="65"/>
      <c r="E1792" s="136"/>
      <c r="F1792" s="136"/>
      <c r="G1792" s="65"/>
      <c r="H1792" s="136"/>
      <c r="I1792" s="137"/>
      <c r="J1792" s="139"/>
    </row>
    <row r="1793" spans="3:10" s="63" customFormat="1" x14ac:dyDescent="0.2">
      <c r="C1793" s="64"/>
      <c r="D1793" s="65"/>
      <c r="E1793" s="136"/>
      <c r="F1793" s="136"/>
      <c r="G1793" s="65"/>
      <c r="H1793" s="136"/>
      <c r="I1793" s="137"/>
      <c r="J1793" s="139"/>
    </row>
    <row r="1794" spans="3:10" s="63" customFormat="1" x14ac:dyDescent="0.2">
      <c r="C1794" s="64"/>
      <c r="D1794" s="65"/>
      <c r="E1794" s="136"/>
      <c r="F1794" s="136"/>
      <c r="G1794" s="65"/>
      <c r="H1794" s="136"/>
      <c r="I1794" s="137"/>
      <c r="J1794" s="139"/>
    </row>
    <row r="1795" spans="3:10" s="63" customFormat="1" x14ac:dyDescent="0.2">
      <c r="C1795" s="64"/>
      <c r="D1795" s="65"/>
      <c r="E1795" s="136"/>
      <c r="F1795" s="136"/>
      <c r="G1795" s="65"/>
      <c r="H1795" s="136"/>
      <c r="I1795" s="137"/>
      <c r="J1795" s="139"/>
    </row>
    <row r="1796" spans="3:10" s="63" customFormat="1" x14ac:dyDescent="0.2">
      <c r="C1796" s="64"/>
      <c r="D1796" s="65"/>
      <c r="E1796" s="136"/>
      <c r="F1796" s="136"/>
      <c r="G1796" s="65"/>
      <c r="H1796" s="136"/>
      <c r="I1796" s="137"/>
      <c r="J1796" s="139"/>
    </row>
    <row r="1797" spans="3:10" s="63" customFormat="1" x14ac:dyDescent="0.2">
      <c r="C1797" s="64"/>
      <c r="D1797" s="65"/>
      <c r="E1797" s="136"/>
      <c r="F1797" s="136"/>
      <c r="G1797" s="65"/>
      <c r="H1797" s="136"/>
      <c r="I1797" s="137"/>
      <c r="J1797" s="139"/>
    </row>
    <row r="1798" spans="3:10" s="63" customFormat="1" x14ac:dyDescent="0.2">
      <c r="C1798" s="64"/>
      <c r="D1798" s="65"/>
      <c r="E1798" s="136"/>
      <c r="F1798" s="136"/>
      <c r="G1798" s="65"/>
      <c r="H1798" s="136"/>
      <c r="I1798" s="137"/>
      <c r="J1798" s="139"/>
    </row>
    <row r="1799" spans="3:10" s="63" customFormat="1" x14ac:dyDescent="0.2">
      <c r="C1799" s="64"/>
      <c r="D1799" s="65"/>
      <c r="E1799" s="136"/>
      <c r="F1799" s="136"/>
      <c r="G1799" s="65"/>
      <c r="H1799" s="136"/>
      <c r="I1799" s="137"/>
      <c r="J1799" s="139"/>
    </row>
    <row r="1800" spans="3:10" s="63" customFormat="1" x14ac:dyDescent="0.2">
      <c r="C1800" s="64"/>
      <c r="D1800" s="65"/>
      <c r="E1800" s="136"/>
      <c r="F1800" s="136"/>
      <c r="G1800" s="65"/>
      <c r="H1800" s="136"/>
      <c r="I1800" s="137"/>
      <c r="J1800" s="139"/>
    </row>
    <row r="1801" spans="3:10" s="63" customFormat="1" x14ac:dyDescent="0.2">
      <c r="C1801" s="64"/>
      <c r="D1801" s="65"/>
      <c r="E1801" s="136"/>
      <c r="F1801" s="136"/>
      <c r="G1801" s="65"/>
      <c r="H1801" s="136"/>
      <c r="I1801" s="137"/>
      <c r="J1801" s="139"/>
    </row>
    <row r="1802" spans="3:10" s="63" customFormat="1" x14ac:dyDescent="0.2">
      <c r="C1802" s="64"/>
      <c r="D1802" s="65"/>
      <c r="E1802" s="136"/>
      <c r="F1802" s="136"/>
      <c r="G1802" s="65"/>
      <c r="H1802" s="136"/>
      <c r="I1802" s="137"/>
      <c r="J1802" s="139"/>
    </row>
    <row r="1803" spans="3:10" s="63" customFormat="1" x14ac:dyDescent="0.2">
      <c r="C1803" s="64"/>
      <c r="D1803" s="65"/>
      <c r="E1803" s="136"/>
      <c r="F1803" s="136"/>
      <c r="G1803" s="65"/>
      <c r="H1803" s="136"/>
      <c r="I1803" s="137"/>
      <c r="J1803" s="139"/>
    </row>
    <row r="1804" spans="3:10" s="63" customFormat="1" x14ac:dyDescent="0.2">
      <c r="C1804" s="64"/>
      <c r="D1804" s="65"/>
      <c r="E1804" s="136"/>
      <c r="F1804" s="136"/>
      <c r="G1804" s="65"/>
      <c r="H1804" s="136"/>
      <c r="I1804" s="137"/>
      <c r="J1804" s="139"/>
    </row>
    <row r="1805" spans="3:10" s="63" customFormat="1" x14ac:dyDescent="0.2">
      <c r="C1805" s="64"/>
      <c r="D1805" s="65"/>
      <c r="E1805" s="136"/>
      <c r="F1805" s="136"/>
      <c r="G1805" s="65"/>
      <c r="H1805" s="136"/>
      <c r="I1805" s="137"/>
      <c r="J1805" s="139"/>
    </row>
    <row r="1806" spans="3:10" s="63" customFormat="1" x14ac:dyDescent="0.2">
      <c r="C1806" s="64"/>
      <c r="D1806" s="65"/>
      <c r="E1806" s="136"/>
      <c r="F1806" s="136"/>
      <c r="G1806" s="65"/>
      <c r="H1806" s="136"/>
      <c r="I1806" s="137"/>
      <c r="J1806" s="139"/>
    </row>
    <row r="1807" spans="3:10" s="63" customFormat="1" x14ac:dyDescent="0.2">
      <c r="C1807" s="64"/>
      <c r="D1807" s="65"/>
      <c r="E1807" s="136"/>
      <c r="F1807" s="136"/>
      <c r="G1807" s="65"/>
      <c r="H1807" s="136"/>
      <c r="I1807" s="137"/>
      <c r="J1807" s="139"/>
    </row>
    <row r="1808" spans="3:10" s="63" customFormat="1" x14ac:dyDescent="0.2">
      <c r="C1808" s="64"/>
      <c r="D1808" s="65"/>
      <c r="E1808" s="136"/>
      <c r="F1808" s="136"/>
      <c r="G1808" s="65"/>
      <c r="H1808" s="136"/>
      <c r="I1808" s="137"/>
      <c r="J1808" s="139"/>
    </row>
    <row r="1809" spans="3:10" s="63" customFormat="1" x14ac:dyDescent="0.2">
      <c r="C1809" s="64"/>
      <c r="D1809" s="65"/>
      <c r="E1809" s="136"/>
      <c r="F1809" s="136"/>
      <c r="G1809" s="65"/>
      <c r="H1809" s="136"/>
      <c r="I1809" s="137"/>
      <c r="J1809" s="139"/>
    </row>
    <row r="1810" spans="3:10" s="63" customFormat="1" x14ac:dyDescent="0.2">
      <c r="C1810" s="64"/>
      <c r="D1810" s="65"/>
      <c r="E1810" s="136"/>
      <c r="F1810" s="136"/>
      <c r="G1810" s="65"/>
      <c r="H1810" s="136"/>
      <c r="I1810" s="137"/>
      <c r="J1810" s="139"/>
    </row>
    <row r="1811" spans="3:10" s="63" customFormat="1" x14ac:dyDescent="0.2">
      <c r="C1811" s="64"/>
      <c r="D1811" s="65"/>
      <c r="E1811" s="136"/>
      <c r="F1811" s="136"/>
      <c r="G1811" s="65"/>
      <c r="H1811" s="136"/>
      <c r="I1811" s="137"/>
      <c r="J1811" s="139"/>
    </row>
    <row r="1812" spans="3:10" s="63" customFormat="1" x14ac:dyDescent="0.2">
      <c r="C1812" s="64"/>
      <c r="D1812" s="65"/>
      <c r="E1812" s="136"/>
      <c r="F1812" s="136"/>
      <c r="G1812" s="65"/>
      <c r="H1812" s="136"/>
      <c r="I1812" s="137"/>
      <c r="J1812" s="139"/>
    </row>
  </sheetData>
  <sheetProtection algorithmName="SHA-512" hashValue="bklN24G87m5zH/xRyECr149rpeuaZMRJVzrF0StcTr88xRtmAlV5p/WWvCFO+Y5jRoma1xCrPgSJz2cuxqyE2g==" saltValue="lqtFuehQhNBCh3TqaAy7Rw==" spinCount="100000" sheet="1" insertRows="0" insertHyperlinks="0" deleteRows="0"/>
  <mergeCells count="2">
    <mergeCell ref="B3:J3"/>
    <mergeCell ref="C9:J9"/>
  </mergeCells>
  <dataValidations count="3">
    <dataValidation type="list" allowBlank="1" showInputMessage="1" showErrorMessage="1" sqref="H12:H1812" xr:uid="{00000000-0002-0000-0000-000000000000}">
      <formula1>$C$5:$I$5</formula1>
    </dataValidation>
    <dataValidation type="list" allowBlank="1" showInputMessage="1" showErrorMessage="1" sqref="I12:I1812" xr:uid="{00000000-0002-0000-0000-000001000000}">
      <formula1>$C$7:$I$7</formula1>
    </dataValidation>
    <dataValidation type="list" allowBlank="1" showInputMessage="1" showErrorMessage="1" sqref="F12:F1812" xr:uid="{00000000-0002-0000-0000-000002000000}">
      <formula1>$D$4:$U$4</formula1>
    </dataValidation>
  </dataValidations>
  <pageMargins left="0.25" right="0.5" top="0.67" bottom="0.5" header="0.3" footer="0.3"/>
  <pageSetup scale="78" fitToHeight="0" orientation="landscape" r:id="rId1"/>
  <ignoredErrors>
    <ignoredError sqref="J12"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12"/>
  <sheetViews>
    <sheetView showGridLines="0" zoomScaleNormal="100" zoomScaleSheetLayoutView="100" workbookViewId="0">
      <selection activeCell="B3" sqref="B3:K3"/>
    </sheetView>
  </sheetViews>
  <sheetFormatPr baseColWidth="10" defaultColWidth="9.1640625" defaultRowHeight="15" x14ac:dyDescent="0.2"/>
  <cols>
    <col min="1" max="1" width="5.6640625" customWidth="1"/>
    <col min="2" max="2" width="9.33203125" customWidth="1"/>
    <col min="3" max="4" width="14" style="148" customWidth="1"/>
    <col min="5" max="5" width="22.1640625" style="148" customWidth="1"/>
    <col min="6" max="6" width="23.5" style="149" customWidth="1"/>
    <col min="7" max="8" width="18.6640625" customWidth="1"/>
    <col min="9" max="9" width="14.6640625" customWidth="1"/>
    <col min="10" max="10" width="26.1640625" style="150" customWidth="1"/>
    <col min="11" max="11" width="7" style="150" customWidth="1"/>
  </cols>
  <sheetData>
    <row r="1" spans="1:11" ht="20" thickBot="1" x14ac:dyDescent="0.3">
      <c r="A1" s="17" t="s">
        <v>90</v>
      </c>
      <c r="C1"/>
      <c r="D1"/>
      <c r="E1"/>
      <c r="F1"/>
      <c r="J1"/>
      <c r="K1"/>
    </row>
    <row r="2" spans="1:11" ht="19" x14ac:dyDescent="0.25">
      <c r="B2" s="234" t="s">
        <v>125</v>
      </c>
      <c r="C2" s="235"/>
      <c r="D2" s="235"/>
      <c r="E2" s="235"/>
      <c r="F2" s="235"/>
      <c r="G2" s="235"/>
      <c r="H2" s="235"/>
      <c r="I2" s="235"/>
      <c r="J2" s="235"/>
      <c r="K2" s="236"/>
    </row>
    <row r="3" spans="1:11" s="210" customFormat="1" ht="107.5" customHeight="1" thickBot="1" x14ac:dyDescent="0.25">
      <c r="B3" s="231" t="s">
        <v>202</v>
      </c>
      <c r="C3" s="232"/>
      <c r="D3" s="232"/>
      <c r="E3" s="232"/>
      <c r="F3" s="232"/>
      <c r="G3" s="232"/>
      <c r="H3" s="232"/>
      <c r="I3" s="232"/>
      <c r="J3" s="232"/>
      <c r="K3" s="233"/>
    </row>
    <row r="4" spans="1:11" s="14" customFormat="1" ht="15" hidden="1" customHeight="1" x14ac:dyDescent="0.2">
      <c r="B4" s="85"/>
      <c r="C4" s="86" t="s">
        <v>74</v>
      </c>
      <c r="D4" s="204" t="s">
        <v>75</v>
      </c>
      <c r="E4" s="204" t="s">
        <v>76</v>
      </c>
      <c r="F4" s="204" t="s">
        <v>77</v>
      </c>
      <c r="G4" s="88"/>
      <c r="H4" s="88"/>
      <c r="I4" s="88"/>
      <c r="J4" s="168"/>
      <c r="K4" s="171"/>
    </row>
    <row r="5" spans="1:11" s="14" customFormat="1" ht="14" hidden="1" thickBot="1" x14ac:dyDescent="0.25">
      <c r="B5" s="96"/>
      <c r="C5" s="97" t="s">
        <v>81</v>
      </c>
      <c r="D5" s="98" t="s">
        <v>73</v>
      </c>
      <c r="E5" s="98" t="s">
        <v>69</v>
      </c>
      <c r="F5" s="98" t="s">
        <v>72</v>
      </c>
      <c r="G5" s="98" t="s">
        <v>70</v>
      </c>
      <c r="H5" s="98" t="s">
        <v>71</v>
      </c>
      <c r="I5" s="169" t="s">
        <v>166</v>
      </c>
      <c r="J5" s="211"/>
      <c r="K5" s="170"/>
    </row>
    <row r="6" spans="1:11" ht="15" customHeight="1" thickBot="1" x14ac:dyDescent="0.25">
      <c r="F6"/>
      <c r="J6" s="38"/>
      <c r="K6"/>
    </row>
    <row r="7" spans="1:11" s="63" customFormat="1" ht="28.75" customHeight="1" thickBot="1" x14ac:dyDescent="0.25">
      <c r="C7" s="237" t="s">
        <v>9</v>
      </c>
      <c r="D7" s="238"/>
      <c r="E7" s="238"/>
      <c r="F7" s="238"/>
      <c r="G7" s="238"/>
      <c r="H7" s="239"/>
      <c r="I7" s="237" t="s">
        <v>19</v>
      </c>
      <c r="J7" s="238"/>
      <c r="K7" s="239"/>
    </row>
    <row r="8" spans="1:11" s="78" customFormat="1" ht="28.75" customHeight="1" x14ac:dyDescent="0.2">
      <c r="C8" s="151" t="s">
        <v>3</v>
      </c>
      <c r="D8" s="166" t="s">
        <v>2</v>
      </c>
      <c r="E8" s="153" t="s">
        <v>131</v>
      </c>
      <c r="F8" s="151" t="s">
        <v>4</v>
      </c>
      <c r="G8" s="152" t="s">
        <v>7</v>
      </c>
      <c r="H8" s="153" t="s">
        <v>8</v>
      </c>
      <c r="I8" s="151" t="s">
        <v>81</v>
      </c>
      <c r="J8" s="240" t="s">
        <v>18</v>
      </c>
      <c r="K8" s="241"/>
    </row>
    <row r="9" spans="1:11" s="13" customFormat="1" ht="24.75" customHeight="1" thickBot="1" x14ac:dyDescent="0.25">
      <c r="C9" s="112"/>
      <c r="D9" s="113"/>
      <c r="E9" s="113"/>
      <c r="F9" s="154"/>
      <c r="G9" s="155" t="s">
        <v>164</v>
      </c>
      <c r="H9" s="156"/>
      <c r="I9" s="99" t="s">
        <v>6</v>
      </c>
      <c r="J9" s="242" t="s">
        <v>86</v>
      </c>
      <c r="K9" s="243"/>
    </row>
    <row r="10" spans="1:11" s="76" customFormat="1" ht="16" x14ac:dyDescent="0.2">
      <c r="C10" s="116" t="s">
        <v>186</v>
      </c>
      <c r="D10" s="117" t="s">
        <v>82</v>
      </c>
      <c r="E10" s="158" t="s">
        <v>187</v>
      </c>
      <c r="F10" s="140" t="s">
        <v>79</v>
      </c>
      <c r="G10" s="141" t="s">
        <v>77</v>
      </c>
      <c r="H10" s="119">
        <v>1</v>
      </c>
      <c r="I10" s="142" t="s">
        <v>70</v>
      </c>
      <c r="J10" s="244" t="s">
        <v>172</v>
      </c>
      <c r="K10" s="245"/>
    </row>
    <row r="11" spans="1:11" s="76" customFormat="1" x14ac:dyDescent="0.2">
      <c r="C11" s="160"/>
      <c r="D11" s="75"/>
      <c r="E11" s="159"/>
      <c r="F11" s="61"/>
      <c r="G11" s="65"/>
      <c r="H11" s="44"/>
      <c r="I11" s="64"/>
      <c r="J11" s="229"/>
      <c r="K11" s="230"/>
    </row>
    <row r="12" spans="1:11" s="76" customFormat="1" x14ac:dyDescent="0.2">
      <c r="C12" s="160"/>
      <c r="D12" s="75"/>
      <c r="E12" s="159"/>
      <c r="F12" s="61"/>
      <c r="G12" s="65"/>
      <c r="H12" s="44"/>
      <c r="I12" s="64"/>
      <c r="J12" s="229"/>
      <c r="K12" s="230"/>
    </row>
    <row r="13" spans="1:11" s="76" customFormat="1" x14ac:dyDescent="0.2">
      <c r="C13" s="160"/>
      <c r="D13" s="75"/>
      <c r="E13" s="159"/>
      <c r="F13" s="61"/>
      <c r="G13" s="65"/>
      <c r="H13" s="44"/>
      <c r="I13" s="64"/>
      <c r="J13" s="229"/>
      <c r="K13" s="230"/>
    </row>
    <row r="14" spans="1:11" s="76" customFormat="1" x14ac:dyDescent="0.2">
      <c r="C14" s="160"/>
      <c r="D14" s="75"/>
      <c r="E14" s="159"/>
      <c r="F14" s="61"/>
      <c r="G14" s="65"/>
      <c r="H14" s="44"/>
      <c r="I14" s="64"/>
      <c r="J14" s="229"/>
      <c r="K14" s="230"/>
    </row>
    <row r="15" spans="1:11" s="76" customFormat="1" x14ac:dyDescent="0.2">
      <c r="C15" s="160"/>
      <c r="D15" s="75"/>
      <c r="E15" s="159"/>
      <c r="F15" s="61"/>
      <c r="G15" s="65"/>
      <c r="H15" s="44"/>
      <c r="I15" s="64"/>
      <c r="J15" s="229"/>
      <c r="K15" s="230"/>
    </row>
    <row r="16" spans="1:11" s="76" customFormat="1" x14ac:dyDescent="0.2">
      <c r="C16" s="160"/>
      <c r="D16" s="75"/>
      <c r="E16" s="159"/>
      <c r="F16" s="61"/>
      <c r="G16" s="65"/>
      <c r="H16" s="44"/>
      <c r="I16" s="64"/>
      <c r="J16" s="229"/>
      <c r="K16" s="230"/>
    </row>
    <row r="17" spans="3:11" s="76" customFormat="1" x14ac:dyDescent="0.2">
      <c r="C17" s="160"/>
      <c r="D17" s="75"/>
      <c r="E17" s="159"/>
      <c r="F17" s="61"/>
      <c r="G17" s="65"/>
      <c r="H17" s="44"/>
      <c r="I17" s="64"/>
      <c r="J17" s="229"/>
      <c r="K17" s="230"/>
    </row>
    <row r="18" spans="3:11" s="76" customFormat="1" x14ac:dyDescent="0.2">
      <c r="C18" s="160"/>
      <c r="D18" s="75"/>
      <c r="E18" s="159"/>
      <c r="F18" s="61"/>
      <c r="G18" s="65"/>
      <c r="H18" s="44"/>
      <c r="I18" s="64"/>
      <c r="J18" s="229"/>
      <c r="K18" s="230"/>
    </row>
    <row r="19" spans="3:11" s="76" customFormat="1" x14ac:dyDescent="0.2">
      <c r="C19" s="160"/>
      <c r="D19" s="75"/>
      <c r="E19" s="159"/>
      <c r="F19" s="61"/>
      <c r="G19" s="65"/>
      <c r="H19" s="44"/>
      <c r="I19" s="64"/>
      <c r="J19" s="229"/>
      <c r="K19" s="230"/>
    </row>
    <row r="20" spans="3:11" s="76" customFormat="1" ht="14.5" customHeight="1" x14ac:dyDescent="0.2">
      <c r="C20" s="160"/>
      <c r="D20" s="75"/>
      <c r="E20" s="159"/>
      <c r="F20" s="61"/>
      <c r="G20" s="65"/>
      <c r="H20" s="44"/>
      <c r="I20" s="64"/>
      <c r="J20" s="229"/>
      <c r="K20" s="230"/>
    </row>
    <row r="21" spans="3:11" s="76" customFormat="1" ht="14.5" customHeight="1" x14ac:dyDescent="0.2">
      <c r="C21" s="160"/>
      <c r="D21" s="75"/>
      <c r="E21" s="159"/>
      <c r="F21" s="61"/>
      <c r="G21" s="65"/>
      <c r="H21" s="44"/>
      <c r="I21" s="64"/>
      <c r="J21" s="229"/>
      <c r="K21" s="230"/>
    </row>
    <row r="22" spans="3:11" s="76" customFormat="1" ht="14.5" customHeight="1" x14ac:dyDescent="0.2">
      <c r="C22" s="160"/>
      <c r="D22" s="75"/>
      <c r="E22" s="159"/>
      <c r="F22" s="61"/>
      <c r="G22" s="65"/>
      <c r="H22" s="44"/>
      <c r="I22" s="64"/>
      <c r="J22" s="229"/>
      <c r="K22" s="230"/>
    </row>
    <row r="23" spans="3:11" s="76" customFormat="1" ht="14.5" customHeight="1" x14ac:dyDescent="0.2">
      <c r="C23" s="160"/>
      <c r="D23" s="75"/>
      <c r="E23" s="159"/>
      <c r="F23" s="61"/>
      <c r="G23" s="65"/>
      <c r="H23" s="44"/>
      <c r="I23" s="64"/>
      <c r="J23" s="229"/>
      <c r="K23" s="230"/>
    </row>
    <row r="24" spans="3:11" s="76" customFormat="1" ht="14.5" customHeight="1" x14ac:dyDescent="0.2">
      <c r="C24" s="160"/>
      <c r="D24" s="75"/>
      <c r="E24" s="159"/>
      <c r="F24" s="61"/>
      <c r="G24" s="65"/>
      <c r="H24" s="44"/>
      <c r="I24" s="64"/>
      <c r="J24" s="229"/>
      <c r="K24" s="230"/>
    </row>
    <row r="25" spans="3:11" s="76" customFormat="1" ht="14.5" customHeight="1" x14ac:dyDescent="0.2">
      <c r="C25" s="160"/>
      <c r="D25" s="75"/>
      <c r="E25" s="159"/>
      <c r="F25" s="61"/>
      <c r="G25" s="65"/>
      <c r="H25" s="44"/>
      <c r="I25" s="64"/>
      <c r="J25" s="229"/>
      <c r="K25" s="230"/>
    </row>
    <row r="26" spans="3:11" s="76" customFormat="1" ht="14.5" customHeight="1" x14ac:dyDescent="0.2">
      <c r="C26" s="160"/>
      <c r="D26" s="75"/>
      <c r="E26" s="159"/>
      <c r="F26" s="61"/>
      <c r="G26" s="65"/>
      <c r="H26" s="44"/>
      <c r="I26" s="64"/>
      <c r="J26" s="229"/>
      <c r="K26" s="230"/>
    </row>
    <row r="27" spans="3:11" s="76" customFormat="1" ht="14.5" customHeight="1" x14ac:dyDescent="0.2">
      <c r="C27" s="160"/>
      <c r="D27" s="75"/>
      <c r="E27" s="159"/>
      <c r="F27" s="61"/>
      <c r="G27" s="65"/>
      <c r="H27" s="44"/>
      <c r="I27" s="64"/>
      <c r="J27" s="229"/>
      <c r="K27" s="230"/>
    </row>
    <row r="28" spans="3:11" s="76" customFormat="1" x14ac:dyDescent="0.2">
      <c r="C28" s="160"/>
      <c r="D28" s="75"/>
      <c r="E28" s="159"/>
      <c r="F28" s="61"/>
      <c r="G28" s="65"/>
      <c r="H28" s="44"/>
      <c r="I28" s="64"/>
      <c r="J28" s="229"/>
      <c r="K28" s="230"/>
    </row>
    <row r="29" spans="3:11" s="76" customFormat="1" x14ac:dyDescent="0.2">
      <c r="C29" s="160"/>
      <c r="D29" s="75"/>
      <c r="E29" s="159"/>
      <c r="F29" s="61"/>
      <c r="G29" s="65"/>
      <c r="H29" s="44"/>
      <c r="I29" s="64"/>
      <c r="J29" s="229"/>
      <c r="K29" s="230"/>
    </row>
    <row r="30" spans="3:11" s="76" customFormat="1" x14ac:dyDescent="0.2">
      <c r="C30" s="160"/>
      <c r="D30" s="75"/>
      <c r="E30" s="159"/>
      <c r="F30" s="61"/>
      <c r="G30" s="65"/>
      <c r="H30" s="44"/>
      <c r="I30" s="64"/>
      <c r="J30" s="229"/>
      <c r="K30" s="230"/>
    </row>
    <row r="31" spans="3:11" s="76" customFormat="1" x14ac:dyDescent="0.2">
      <c r="C31" s="160"/>
      <c r="D31" s="75"/>
      <c r="E31" s="159"/>
      <c r="F31" s="61"/>
      <c r="G31" s="65"/>
      <c r="H31" s="44"/>
      <c r="I31" s="64"/>
      <c r="J31" s="229"/>
      <c r="K31" s="230"/>
    </row>
    <row r="32" spans="3:11" s="76" customFormat="1" x14ac:dyDescent="0.2">
      <c r="C32" s="160"/>
      <c r="D32" s="75"/>
      <c r="E32" s="159"/>
      <c r="F32" s="61"/>
      <c r="G32" s="65"/>
      <c r="H32" s="44"/>
      <c r="I32" s="64"/>
      <c r="J32" s="229"/>
      <c r="K32" s="230"/>
    </row>
    <row r="33" spans="3:11" s="76" customFormat="1" x14ac:dyDescent="0.2">
      <c r="C33" s="160"/>
      <c r="D33" s="75"/>
      <c r="E33" s="159"/>
      <c r="F33" s="61"/>
      <c r="G33" s="65"/>
      <c r="H33" s="44"/>
      <c r="I33" s="64"/>
      <c r="J33" s="229"/>
      <c r="K33" s="230"/>
    </row>
    <row r="34" spans="3:11" s="76" customFormat="1" x14ac:dyDescent="0.2">
      <c r="C34" s="160"/>
      <c r="D34" s="75"/>
      <c r="E34" s="159"/>
      <c r="F34" s="61"/>
      <c r="G34" s="65"/>
      <c r="H34" s="44"/>
      <c r="I34" s="64"/>
      <c r="J34" s="229"/>
      <c r="K34" s="230"/>
    </row>
    <row r="35" spans="3:11" s="76" customFormat="1" x14ac:dyDescent="0.2">
      <c r="C35" s="160"/>
      <c r="D35" s="75"/>
      <c r="E35" s="159"/>
      <c r="F35" s="61"/>
      <c r="G35" s="65"/>
      <c r="H35" s="44"/>
      <c r="I35" s="64"/>
      <c r="J35" s="229"/>
      <c r="K35" s="230"/>
    </row>
    <row r="36" spans="3:11" s="76" customFormat="1" x14ac:dyDescent="0.2">
      <c r="C36" s="160"/>
      <c r="D36" s="75"/>
      <c r="E36" s="159"/>
      <c r="F36" s="61"/>
      <c r="G36" s="65"/>
      <c r="H36" s="44"/>
      <c r="I36" s="64"/>
      <c r="J36" s="229"/>
      <c r="K36" s="230"/>
    </row>
    <row r="37" spans="3:11" s="76" customFormat="1" x14ac:dyDescent="0.2">
      <c r="C37" s="160"/>
      <c r="D37" s="75"/>
      <c r="E37" s="159"/>
      <c r="F37" s="61"/>
      <c r="G37" s="65"/>
      <c r="H37" s="44"/>
      <c r="I37" s="64"/>
      <c r="J37" s="229"/>
      <c r="K37" s="230"/>
    </row>
    <row r="38" spans="3:11" s="76" customFormat="1" x14ac:dyDescent="0.2">
      <c r="C38" s="160"/>
      <c r="D38" s="75"/>
      <c r="E38" s="159"/>
      <c r="F38" s="61"/>
      <c r="G38" s="65"/>
      <c r="H38" s="44"/>
      <c r="I38" s="64"/>
      <c r="J38" s="229"/>
      <c r="K38" s="230"/>
    </row>
    <row r="39" spans="3:11" s="76" customFormat="1" x14ac:dyDescent="0.2">
      <c r="C39" s="160"/>
      <c r="D39" s="75"/>
      <c r="E39" s="159"/>
      <c r="F39" s="61"/>
      <c r="G39" s="65"/>
      <c r="H39" s="44"/>
      <c r="I39" s="64"/>
      <c r="J39" s="229"/>
      <c r="K39" s="230"/>
    </row>
    <row r="40" spans="3:11" s="76" customFormat="1" x14ac:dyDescent="0.2">
      <c r="C40" s="160"/>
      <c r="D40" s="75"/>
      <c r="E40" s="159"/>
      <c r="F40" s="61"/>
      <c r="G40" s="65"/>
      <c r="H40" s="44"/>
      <c r="I40" s="64"/>
      <c r="J40" s="229"/>
      <c r="K40" s="230"/>
    </row>
    <row r="41" spans="3:11" s="76" customFormat="1" x14ac:dyDescent="0.2">
      <c r="C41" s="160"/>
      <c r="D41" s="75"/>
      <c r="E41" s="159"/>
      <c r="F41" s="61"/>
      <c r="G41" s="65"/>
      <c r="H41" s="44"/>
      <c r="I41" s="64"/>
      <c r="J41" s="229"/>
      <c r="K41" s="230"/>
    </row>
    <row r="42" spans="3:11" s="76" customFormat="1" x14ac:dyDescent="0.2">
      <c r="C42" s="160"/>
      <c r="D42" s="75"/>
      <c r="E42" s="159"/>
      <c r="F42" s="61"/>
      <c r="G42" s="65"/>
      <c r="H42" s="44"/>
      <c r="I42" s="64"/>
      <c r="J42" s="229"/>
      <c r="K42" s="230"/>
    </row>
    <row r="43" spans="3:11" s="76" customFormat="1" x14ac:dyDescent="0.2">
      <c r="C43" s="160"/>
      <c r="D43" s="75"/>
      <c r="E43" s="159"/>
      <c r="F43" s="61"/>
      <c r="G43" s="65"/>
      <c r="H43" s="44"/>
      <c r="I43" s="64"/>
      <c r="J43" s="229"/>
      <c r="K43" s="230"/>
    </row>
    <row r="44" spans="3:11" s="76" customFormat="1" x14ac:dyDescent="0.2">
      <c r="C44" s="160"/>
      <c r="D44" s="75"/>
      <c r="E44" s="159"/>
      <c r="F44" s="61"/>
      <c r="G44" s="65"/>
      <c r="H44" s="44"/>
      <c r="I44" s="64"/>
      <c r="J44" s="229"/>
      <c r="K44" s="230"/>
    </row>
    <row r="45" spans="3:11" s="76" customFormat="1" x14ac:dyDescent="0.2">
      <c r="C45" s="160"/>
      <c r="D45" s="75"/>
      <c r="E45" s="159"/>
      <c r="F45" s="61"/>
      <c r="G45" s="65"/>
      <c r="H45" s="44"/>
      <c r="I45" s="64"/>
      <c r="J45" s="229"/>
      <c r="K45" s="230"/>
    </row>
    <row r="46" spans="3:11" s="76" customFormat="1" x14ac:dyDescent="0.2">
      <c r="C46" s="160"/>
      <c r="D46" s="75"/>
      <c r="E46" s="159"/>
      <c r="F46" s="61"/>
      <c r="G46" s="65"/>
      <c r="H46" s="44"/>
      <c r="I46" s="64"/>
      <c r="J46" s="229"/>
      <c r="K46" s="230"/>
    </row>
    <row r="47" spans="3:11" s="76" customFormat="1" x14ac:dyDescent="0.2">
      <c r="C47" s="160"/>
      <c r="D47" s="75"/>
      <c r="E47" s="159"/>
      <c r="F47" s="61"/>
      <c r="G47" s="65"/>
      <c r="H47" s="44"/>
      <c r="I47" s="64"/>
      <c r="J47" s="229"/>
      <c r="K47" s="230"/>
    </row>
    <row r="48" spans="3:11" s="76" customFormat="1" x14ac:dyDescent="0.2">
      <c r="C48" s="160"/>
      <c r="D48" s="75"/>
      <c r="E48" s="159"/>
      <c r="F48" s="61"/>
      <c r="G48" s="65"/>
      <c r="H48" s="44"/>
      <c r="I48" s="64"/>
      <c r="J48" s="229"/>
      <c r="K48" s="230"/>
    </row>
    <row r="49" spans="3:11" s="76" customFormat="1" x14ac:dyDescent="0.2">
      <c r="C49" s="160"/>
      <c r="D49" s="75"/>
      <c r="E49" s="159"/>
      <c r="F49" s="61"/>
      <c r="G49" s="65"/>
      <c r="H49" s="44"/>
      <c r="I49" s="64"/>
      <c r="J49" s="229"/>
      <c r="K49" s="230"/>
    </row>
    <row r="50" spans="3:11" s="76" customFormat="1" x14ac:dyDescent="0.2">
      <c r="C50" s="160"/>
      <c r="D50" s="75"/>
      <c r="E50" s="159"/>
      <c r="F50" s="61"/>
      <c r="G50" s="65"/>
      <c r="H50" s="44"/>
      <c r="I50" s="64"/>
      <c r="J50" s="229"/>
      <c r="K50" s="230"/>
    </row>
    <row r="51" spans="3:11" s="76" customFormat="1" x14ac:dyDescent="0.2">
      <c r="C51" s="160"/>
      <c r="D51" s="75"/>
      <c r="E51" s="159"/>
      <c r="F51" s="61"/>
      <c r="G51" s="65"/>
      <c r="H51" s="44"/>
      <c r="I51" s="64"/>
      <c r="J51" s="229"/>
      <c r="K51" s="230"/>
    </row>
    <row r="52" spans="3:11" s="76" customFormat="1" x14ac:dyDescent="0.2">
      <c r="C52" s="160"/>
      <c r="D52" s="75"/>
      <c r="E52" s="159"/>
      <c r="F52" s="61"/>
      <c r="G52" s="65"/>
      <c r="H52" s="44"/>
      <c r="I52" s="64"/>
      <c r="J52" s="229"/>
      <c r="K52" s="230"/>
    </row>
    <row r="53" spans="3:11" s="76" customFormat="1" x14ac:dyDescent="0.2">
      <c r="C53" s="160"/>
      <c r="D53" s="75"/>
      <c r="E53" s="159"/>
      <c r="F53" s="61"/>
      <c r="G53" s="65"/>
      <c r="H53" s="44"/>
      <c r="I53" s="64"/>
      <c r="J53" s="229"/>
      <c r="K53" s="230"/>
    </row>
    <row r="54" spans="3:11" s="76" customFormat="1" x14ac:dyDescent="0.2">
      <c r="C54" s="160"/>
      <c r="D54" s="75"/>
      <c r="E54" s="159"/>
      <c r="F54" s="61"/>
      <c r="G54" s="65"/>
      <c r="H54" s="44"/>
      <c r="I54" s="64"/>
      <c r="J54" s="229"/>
      <c r="K54" s="230"/>
    </row>
    <row r="55" spans="3:11" s="76" customFormat="1" x14ac:dyDescent="0.2">
      <c r="C55" s="160"/>
      <c r="D55" s="75"/>
      <c r="E55" s="159"/>
      <c r="F55" s="61"/>
      <c r="G55" s="65"/>
      <c r="H55" s="44"/>
      <c r="I55" s="64"/>
      <c r="J55" s="229"/>
      <c r="K55" s="230"/>
    </row>
    <row r="56" spans="3:11" s="76" customFormat="1" x14ac:dyDescent="0.2">
      <c r="C56" s="160"/>
      <c r="D56" s="75"/>
      <c r="E56" s="159"/>
      <c r="F56" s="61"/>
      <c r="G56" s="65"/>
      <c r="H56" s="44"/>
      <c r="I56" s="64"/>
      <c r="J56" s="229"/>
      <c r="K56" s="230"/>
    </row>
    <row r="57" spans="3:11" s="76" customFormat="1" x14ac:dyDescent="0.2">
      <c r="C57" s="160"/>
      <c r="D57" s="75"/>
      <c r="E57" s="159"/>
      <c r="F57" s="61"/>
      <c r="G57" s="65"/>
      <c r="H57" s="44"/>
      <c r="I57" s="64"/>
      <c r="J57" s="229"/>
      <c r="K57" s="230"/>
    </row>
    <row r="58" spans="3:11" s="76" customFormat="1" x14ac:dyDescent="0.2">
      <c r="C58" s="160"/>
      <c r="D58" s="75"/>
      <c r="E58" s="159"/>
      <c r="F58" s="61"/>
      <c r="G58" s="65"/>
      <c r="H58" s="44"/>
      <c r="I58" s="64"/>
      <c r="J58" s="229"/>
      <c r="K58" s="230"/>
    </row>
    <row r="59" spans="3:11" s="76" customFormat="1" x14ac:dyDescent="0.2">
      <c r="C59" s="160"/>
      <c r="D59" s="75"/>
      <c r="E59" s="159"/>
      <c r="F59" s="61"/>
      <c r="G59" s="65"/>
      <c r="H59" s="44"/>
      <c r="I59" s="64"/>
      <c r="J59" s="229"/>
      <c r="K59" s="230"/>
    </row>
    <row r="60" spans="3:11" s="76" customFormat="1" x14ac:dyDescent="0.2">
      <c r="C60" s="160"/>
      <c r="D60" s="75"/>
      <c r="E60" s="159"/>
      <c r="F60" s="61"/>
      <c r="G60" s="65"/>
      <c r="H60" s="44"/>
      <c r="I60" s="64"/>
      <c r="J60" s="229"/>
      <c r="K60" s="230"/>
    </row>
    <row r="61" spans="3:11" s="76" customFormat="1" x14ac:dyDescent="0.2">
      <c r="C61" s="160"/>
      <c r="D61" s="75"/>
      <c r="E61" s="159"/>
      <c r="F61" s="61"/>
      <c r="G61" s="65"/>
      <c r="H61" s="44"/>
      <c r="I61" s="64"/>
      <c r="J61" s="229"/>
      <c r="K61" s="230"/>
    </row>
    <row r="62" spans="3:11" s="76" customFormat="1" x14ac:dyDescent="0.2">
      <c r="C62" s="160"/>
      <c r="D62" s="75"/>
      <c r="E62" s="159"/>
      <c r="F62" s="61"/>
      <c r="G62" s="65"/>
      <c r="H62" s="44"/>
      <c r="I62" s="64"/>
      <c r="J62" s="229"/>
      <c r="K62" s="230"/>
    </row>
    <row r="63" spans="3:11" s="76" customFormat="1" x14ac:dyDescent="0.2">
      <c r="C63" s="160"/>
      <c r="D63" s="75"/>
      <c r="E63" s="159"/>
      <c r="F63" s="61"/>
      <c r="G63" s="65"/>
      <c r="H63" s="44"/>
      <c r="I63" s="64"/>
      <c r="J63" s="229"/>
      <c r="K63" s="230"/>
    </row>
    <row r="64" spans="3:11" s="76" customFormat="1" x14ac:dyDescent="0.2">
      <c r="C64" s="160"/>
      <c r="D64" s="75"/>
      <c r="E64" s="159"/>
      <c r="F64" s="61"/>
      <c r="G64" s="65"/>
      <c r="H64" s="44"/>
      <c r="I64" s="64"/>
      <c r="J64" s="229"/>
      <c r="K64" s="230"/>
    </row>
    <row r="65" spans="3:11" s="76" customFormat="1" x14ac:dyDescent="0.2">
      <c r="C65" s="160"/>
      <c r="D65" s="75"/>
      <c r="E65" s="159"/>
      <c r="F65" s="61"/>
      <c r="G65" s="65"/>
      <c r="H65" s="44"/>
      <c r="I65" s="64"/>
      <c r="J65" s="229"/>
      <c r="K65" s="230"/>
    </row>
    <row r="66" spans="3:11" s="76" customFormat="1" x14ac:dyDescent="0.2">
      <c r="C66" s="160"/>
      <c r="D66" s="75"/>
      <c r="E66" s="159"/>
      <c r="F66" s="61"/>
      <c r="G66" s="65"/>
      <c r="H66" s="44"/>
      <c r="I66" s="64"/>
      <c r="J66" s="229"/>
      <c r="K66" s="230"/>
    </row>
    <row r="67" spans="3:11" s="76" customFormat="1" x14ac:dyDescent="0.2">
      <c r="C67" s="160"/>
      <c r="D67" s="75"/>
      <c r="E67" s="159"/>
      <c r="F67" s="61"/>
      <c r="G67" s="65"/>
      <c r="H67" s="44"/>
      <c r="I67" s="64"/>
      <c r="J67" s="229"/>
      <c r="K67" s="230"/>
    </row>
    <row r="68" spans="3:11" s="76" customFormat="1" x14ac:dyDescent="0.2">
      <c r="C68" s="160"/>
      <c r="D68" s="75"/>
      <c r="E68" s="159"/>
      <c r="F68" s="61"/>
      <c r="G68" s="65"/>
      <c r="H68" s="44"/>
      <c r="I68" s="64"/>
      <c r="J68" s="229"/>
      <c r="K68" s="230"/>
    </row>
    <row r="69" spans="3:11" s="76" customFormat="1" x14ac:dyDescent="0.2">
      <c r="C69" s="160"/>
      <c r="D69" s="75"/>
      <c r="E69" s="159"/>
      <c r="F69" s="61"/>
      <c r="G69" s="65"/>
      <c r="H69" s="44"/>
      <c r="I69" s="64"/>
      <c r="J69" s="229"/>
      <c r="K69" s="230"/>
    </row>
    <row r="70" spans="3:11" s="76" customFormat="1" x14ac:dyDescent="0.2">
      <c r="C70" s="160"/>
      <c r="D70" s="75"/>
      <c r="E70" s="159"/>
      <c r="F70" s="61"/>
      <c r="G70" s="65"/>
      <c r="H70" s="44"/>
      <c r="I70" s="64"/>
      <c r="J70" s="229"/>
      <c r="K70" s="230"/>
    </row>
    <row r="71" spans="3:11" s="76" customFormat="1" x14ac:dyDescent="0.2">
      <c r="C71" s="160"/>
      <c r="D71" s="75"/>
      <c r="E71" s="159"/>
      <c r="F71" s="61"/>
      <c r="G71" s="65"/>
      <c r="H71" s="44"/>
      <c r="I71" s="64"/>
      <c r="J71" s="229"/>
      <c r="K71" s="230"/>
    </row>
    <row r="72" spans="3:11" s="76" customFormat="1" x14ac:dyDescent="0.2">
      <c r="C72" s="160"/>
      <c r="D72" s="75"/>
      <c r="E72" s="159"/>
      <c r="F72" s="61"/>
      <c r="G72" s="65"/>
      <c r="H72" s="44"/>
      <c r="I72" s="64"/>
      <c r="J72" s="229"/>
      <c r="K72" s="230"/>
    </row>
    <row r="73" spans="3:11" s="76" customFormat="1" x14ac:dyDescent="0.2">
      <c r="C73" s="160"/>
      <c r="D73" s="75"/>
      <c r="E73" s="159"/>
      <c r="F73" s="61"/>
      <c r="G73" s="65"/>
      <c r="H73" s="44"/>
      <c r="I73" s="64"/>
      <c r="J73" s="229"/>
      <c r="K73" s="230"/>
    </row>
    <row r="74" spans="3:11" s="76" customFormat="1" x14ac:dyDescent="0.2">
      <c r="C74" s="160"/>
      <c r="D74" s="75"/>
      <c r="E74" s="159"/>
      <c r="F74" s="61"/>
      <c r="G74" s="65"/>
      <c r="H74" s="44"/>
      <c r="I74" s="64"/>
      <c r="J74" s="229"/>
      <c r="K74" s="230"/>
    </row>
    <row r="75" spans="3:11" s="76" customFormat="1" x14ac:dyDescent="0.2">
      <c r="C75" s="160"/>
      <c r="D75" s="75"/>
      <c r="E75" s="159"/>
      <c r="F75" s="61"/>
      <c r="G75" s="65"/>
      <c r="H75" s="44"/>
      <c r="I75" s="64"/>
      <c r="J75" s="229"/>
      <c r="K75" s="230"/>
    </row>
    <row r="76" spans="3:11" s="76" customFormat="1" x14ac:dyDescent="0.2">
      <c r="C76" s="160"/>
      <c r="D76" s="75"/>
      <c r="E76" s="159"/>
      <c r="F76" s="61"/>
      <c r="G76" s="65"/>
      <c r="H76" s="44"/>
      <c r="I76" s="64"/>
      <c r="J76" s="229"/>
      <c r="K76" s="230"/>
    </row>
    <row r="77" spans="3:11" s="76" customFormat="1" x14ac:dyDescent="0.2">
      <c r="C77" s="160"/>
      <c r="D77" s="75"/>
      <c r="E77" s="159"/>
      <c r="F77" s="61"/>
      <c r="G77" s="65"/>
      <c r="H77" s="44"/>
      <c r="I77" s="64"/>
      <c r="J77" s="229"/>
      <c r="K77" s="230"/>
    </row>
    <row r="78" spans="3:11" s="76" customFormat="1" x14ac:dyDescent="0.2">
      <c r="C78" s="160"/>
      <c r="D78" s="75"/>
      <c r="E78" s="159"/>
      <c r="F78" s="61"/>
      <c r="G78" s="65"/>
      <c r="H78" s="44"/>
      <c r="I78" s="64"/>
      <c r="J78" s="229"/>
      <c r="K78" s="230"/>
    </row>
    <row r="79" spans="3:11" s="76" customFormat="1" x14ac:dyDescent="0.2">
      <c r="C79" s="160"/>
      <c r="D79" s="75"/>
      <c r="E79" s="159"/>
      <c r="F79" s="61"/>
      <c r="G79" s="65"/>
      <c r="H79" s="44"/>
      <c r="I79" s="64"/>
      <c r="J79" s="229"/>
      <c r="K79" s="230"/>
    </row>
    <row r="80" spans="3:11" s="76" customFormat="1" x14ac:dyDescent="0.2">
      <c r="C80" s="160"/>
      <c r="D80" s="75"/>
      <c r="E80" s="159"/>
      <c r="F80" s="61"/>
      <c r="G80" s="65"/>
      <c r="H80" s="44"/>
      <c r="I80" s="64"/>
      <c r="J80" s="229"/>
      <c r="K80" s="230"/>
    </row>
    <row r="81" spans="3:11" s="76" customFormat="1" x14ac:dyDescent="0.2">
      <c r="C81" s="160"/>
      <c r="D81" s="75"/>
      <c r="E81" s="159"/>
      <c r="F81" s="61"/>
      <c r="G81" s="65"/>
      <c r="H81" s="44"/>
      <c r="I81" s="64"/>
      <c r="J81" s="229"/>
      <c r="K81" s="230"/>
    </row>
    <row r="82" spans="3:11" s="76" customFormat="1" x14ac:dyDescent="0.2">
      <c r="C82" s="160"/>
      <c r="D82" s="75"/>
      <c r="E82" s="159"/>
      <c r="F82" s="61"/>
      <c r="G82" s="65"/>
      <c r="H82" s="44"/>
      <c r="I82" s="64"/>
      <c r="J82" s="229"/>
      <c r="K82" s="230"/>
    </row>
    <row r="83" spans="3:11" s="76" customFormat="1" x14ac:dyDescent="0.2">
      <c r="C83" s="160"/>
      <c r="D83" s="75"/>
      <c r="E83" s="159"/>
      <c r="F83" s="61"/>
      <c r="G83" s="65"/>
      <c r="H83" s="44"/>
      <c r="I83" s="64"/>
      <c r="J83" s="229"/>
      <c r="K83" s="230"/>
    </row>
    <row r="84" spans="3:11" s="76" customFormat="1" x14ac:dyDescent="0.2">
      <c r="C84" s="160"/>
      <c r="D84" s="75"/>
      <c r="E84" s="159"/>
      <c r="F84" s="61"/>
      <c r="G84" s="65"/>
      <c r="H84" s="44"/>
      <c r="I84" s="64"/>
      <c r="J84" s="229"/>
      <c r="K84" s="230"/>
    </row>
    <row r="85" spans="3:11" s="76" customFormat="1" x14ac:dyDescent="0.2">
      <c r="C85" s="160"/>
      <c r="D85" s="75"/>
      <c r="E85" s="159"/>
      <c r="F85" s="61"/>
      <c r="G85" s="65"/>
      <c r="H85" s="44"/>
      <c r="I85" s="64"/>
      <c r="J85" s="229"/>
      <c r="K85" s="230"/>
    </row>
    <row r="86" spans="3:11" s="76" customFormat="1" x14ac:dyDescent="0.2">
      <c r="C86" s="160"/>
      <c r="D86" s="75"/>
      <c r="E86" s="159"/>
      <c r="F86" s="61"/>
      <c r="G86" s="65"/>
      <c r="H86" s="44"/>
      <c r="I86" s="64"/>
      <c r="J86" s="229"/>
      <c r="K86" s="230"/>
    </row>
    <row r="87" spans="3:11" s="76" customFormat="1" x14ac:dyDescent="0.2">
      <c r="C87" s="160"/>
      <c r="D87" s="75"/>
      <c r="E87" s="159"/>
      <c r="F87" s="61"/>
      <c r="G87" s="65"/>
      <c r="H87" s="44"/>
      <c r="I87" s="64"/>
      <c r="J87" s="229"/>
      <c r="K87" s="230"/>
    </row>
    <row r="88" spans="3:11" s="76" customFormat="1" x14ac:dyDescent="0.2">
      <c r="C88" s="160"/>
      <c r="D88" s="75"/>
      <c r="E88" s="159"/>
      <c r="F88" s="61"/>
      <c r="G88" s="65"/>
      <c r="H88" s="44"/>
      <c r="I88" s="64"/>
      <c r="J88" s="229"/>
      <c r="K88" s="230"/>
    </row>
    <row r="89" spans="3:11" s="76" customFormat="1" x14ac:dyDescent="0.2">
      <c r="C89" s="160"/>
      <c r="D89" s="75"/>
      <c r="E89" s="159"/>
      <c r="F89" s="61"/>
      <c r="G89" s="65"/>
      <c r="H89" s="44"/>
      <c r="I89" s="64"/>
      <c r="J89" s="229"/>
      <c r="K89" s="230"/>
    </row>
    <row r="90" spans="3:11" s="76" customFormat="1" x14ac:dyDescent="0.2">
      <c r="C90" s="160"/>
      <c r="D90" s="75"/>
      <c r="E90" s="159"/>
      <c r="F90" s="61"/>
      <c r="G90" s="65"/>
      <c r="H90" s="44"/>
      <c r="I90" s="64"/>
      <c r="J90" s="229"/>
      <c r="K90" s="230"/>
    </row>
    <row r="91" spans="3:11" s="76" customFormat="1" x14ac:dyDescent="0.2">
      <c r="C91" s="160"/>
      <c r="D91" s="75"/>
      <c r="E91" s="159"/>
      <c r="F91" s="61"/>
      <c r="G91" s="65"/>
      <c r="H91" s="44"/>
      <c r="I91" s="64"/>
      <c r="J91" s="229"/>
      <c r="K91" s="230"/>
    </row>
    <row r="92" spans="3:11" s="76" customFormat="1" x14ac:dyDescent="0.2">
      <c r="C92" s="160"/>
      <c r="D92" s="75"/>
      <c r="E92" s="159"/>
      <c r="F92" s="61"/>
      <c r="G92" s="65"/>
      <c r="H92" s="44"/>
      <c r="I92" s="64"/>
      <c r="J92" s="229"/>
      <c r="K92" s="230"/>
    </row>
    <row r="93" spans="3:11" s="76" customFormat="1" x14ac:dyDescent="0.2">
      <c r="C93" s="160"/>
      <c r="D93" s="75"/>
      <c r="E93" s="159"/>
      <c r="F93" s="61"/>
      <c r="G93" s="65"/>
      <c r="H93" s="44"/>
      <c r="I93" s="64"/>
      <c r="J93" s="229"/>
      <c r="K93" s="230"/>
    </row>
    <row r="94" spans="3:11" s="76" customFormat="1" x14ac:dyDescent="0.2">
      <c r="C94" s="160"/>
      <c r="D94" s="75"/>
      <c r="E94" s="159"/>
      <c r="F94" s="61"/>
      <c r="G94" s="65"/>
      <c r="H94" s="44"/>
      <c r="I94" s="64"/>
      <c r="J94" s="229"/>
      <c r="K94" s="230"/>
    </row>
    <row r="95" spans="3:11" s="76" customFormat="1" x14ac:dyDescent="0.2">
      <c r="C95" s="160"/>
      <c r="D95" s="75"/>
      <c r="E95" s="159"/>
      <c r="F95" s="61"/>
      <c r="G95" s="65"/>
      <c r="H95" s="44"/>
      <c r="I95" s="64"/>
      <c r="J95" s="229"/>
      <c r="K95" s="230"/>
    </row>
    <row r="96" spans="3:11" s="76" customFormat="1" x14ac:dyDescent="0.2">
      <c r="C96" s="160"/>
      <c r="D96" s="75"/>
      <c r="E96" s="159"/>
      <c r="F96" s="61"/>
      <c r="G96" s="65"/>
      <c r="H96" s="44"/>
      <c r="I96" s="64"/>
      <c r="J96" s="229"/>
      <c r="K96" s="230"/>
    </row>
    <row r="97" spans="3:11" s="76" customFormat="1" x14ac:dyDescent="0.2">
      <c r="C97" s="160"/>
      <c r="D97" s="75"/>
      <c r="E97" s="159"/>
      <c r="F97" s="61"/>
      <c r="G97" s="65"/>
      <c r="H97" s="44"/>
      <c r="I97" s="64"/>
      <c r="J97" s="229"/>
      <c r="K97" s="230"/>
    </row>
    <row r="98" spans="3:11" s="76" customFormat="1" x14ac:dyDescent="0.2">
      <c r="C98" s="160"/>
      <c r="D98" s="75"/>
      <c r="E98" s="159"/>
      <c r="F98" s="61"/>
      <c r="G98" s="65"/>
      <c r="H98" s="44"/>
      <c r="I98" s="64"/>
      <c r="J98" s="229"/>
      <c r="K98" s="230"/>
    </row>
    <row r="99" spans="3:11" s="76" customFormat="1" x14ac:dyDescent="0.2">
      <c r="C99" s="160"/>
      <c r="D99" s="75"/>
      <c r="E99" s="159"/>
      <c r="F99" s="61"/>
      <c r="G99" s="65"/>
      <c r="H99" s="44"/>
      <c r="I99" s="64"/>
      <c r="J99" s="229"/>
      <c r="K99" s="230"/>
    </row>
    <row r="100" spans="3:11" s="76" customFormat="1" x14ac:dyDescent="0.2">
      <c r="C100" s="160"/>
      <c r="D100" s="75"/>
      <c r="E100" s="159"/>
      <c r="F100" s="61"/>
      <c r="G100" s="65"/>
      <c r="H100" s="44"/>
      <c r="I100" s="64"/>
      <c r="J100" s="229"/>
      <c r="K100" s="230"/>
    </row>
    <row r="101" spans="3:11" s="76" customFormat="1" x14ac:dyDescent="0.2">
      <c r="C101" s="160"/>
      <c r="D101" s="75"/>
      <c r="E101" s="159"/>
      <c r="F101" s="61"/>
      <c r="G101" s="65"/>
      <c r="H101" s="44"/>
      <c r="I101" s="64"/>
      <c r="J101" s="229"/>
      <c r="K101" s="230"/>
    </row>
    <row r="102" spans="3:11" s="76" customFormat="1" x14ac:dyDescent="0.2">
      <c r="C102" s="160"/>
      <c r="D102" s="75"/>
      <c r="E102" s="159"/>
      <c r="F102" s="61"/>
      <c r="G102" s="65"/>
      <c r="H102" s="44"/>
      <c r="I102" s="64"/>
      <c r="J102" s="229"/>
      <c r="K102" s="230"/>
    </row>
    <row r="103" spans="3:11" s="76" customFormat="1" x14ac:dyDescent="0.2">
      <c r="C103" s="160"/>
      <c r="D103" s="75"/>
      <c r="E103" s="159"/>
      <c r="F103" s="61"/>
      <c r="G103" s="65"/>
      <c r="H103" s="44"/>
      <c r="I103" s="64"/>
      <c r="J103" s="229"/>
      <c r="K103" s="230"/>
    </row>
    <row r="104" spans="3:11" s="76" customFormat="1" x14ac:dyDescent="0.2">
      <c r="C104" s="160"/>
      <c r="D104" s="75"/>
      <c r="E104" s="159"/>
      <c r="F104" s="61"/>
      <c r="G104" s="65"/>
      <c r="H104" s="44"/>
      <c r="I104" s="64"/>
      <c r="J104" s="229"/>
      <c r="K104" s="230"/>
    </row>
    <row r="105" spans="3:11" s="76" customFormat="1" x14ac:dyDescent="0.2">
      <c r="C105" s="160"/>
      <c r="D105" s="75"/>
      <c r="E105" s="159"/>
      <c r="F105" s="61"/>
      <c r="G105" s="65"/>
      <c r="H105" s="44"/>
      <c r="I105" s="64"/>
      <c r="J105" s="229"/>
      <c r="K105" s="230"/>
    </row>
    <row r="106" spans="3:11" s="76" customFormat="1" x14ac:dyDescent="0.2">
      <c r="C106" s="160"/>
      <c r="D106" s="75"/>
      <c r="E106" s="159"/>
      <c r="F106" s="61"/>
      <c r="G106" s="65"/>
      <c r="H106" s="44"/>
      <c r="I106" s="64"/>
      <c r="J106" s="229"/>
      <c r="K106" s="230"/>
    </row>
    <row r="107" spans="3:11" s="76" customFormat="1" x14ac:dyDescent="0.2">
      <c r="C107" s="160"/>
      <c r="D107" s="75"/>
      <c r="E107" s="159"/>
      <c r="F107" s="61"/>
      <c r="G107" s="65"/>
      <c r="H107" s="44"/>
      <c r="I107" s="64"/>
      <c r="J107" s="229"/>
      <c r="K107" s="230"/>
    </row>
    <row r="108" spans="3:11" s="76" customFormat="1" x14ac:dyDescent="0.2">
      <c r="C108" s="160"/>
      <c r="D108" s="75"/>
      <c r="E108" s="159"/>
      <c r="F108" s="61"/>
      <c r="G108" s="65"/>
      <c r="H108" s="44"/>
      <c r="I108" s="64"/>
      <c r="J108" s="229"/>
      <c r="K108" s="230"/>
    </row>
    <row r="109" spans="3:11" s="76" customFormat="1" x14ac:dyDescent="0.2">
      <c r="C109" s="160"/>
      <c r="D109" s="75"/>
      <c r="E109" s="159"/>
      <c r="F109" s="61"/>
      <c r="G109" s="65"/>
      <c r="H109" s="44"/>
      <c r="I109" s="64"/>
      <c r="J109" s="229"/>
      <c r="K109" s="230"/>
    </row>
    <row r="110" spans="3:11" s="76" customFormat="1" x14ac:dyDescent="0.2">
      <c r="C110" s="160"/>
      <c r="D110" s="75"/>
      <c r="E110" s="159"/>
      <c r="F110" s="61"/>
      <c r="G110" s="65"/>
      <c r="H110" s="44"/>
      <c r="I110" s="64"/>
      <c r="J110" s="229"/>
      <c r="K110" s="230"/>
    </row>
    <row r="111" spans="3:11" x14ac:dyDescent="0.2">
      <c r="C111" s="160"/>
      <c r="D111" s="75"/>
      <c r="E111" s="159"/>
      <c r="F111" s="61"/>
      <c r="G111" s="65"/>
      <c r="H111" s="44"/>
      <c r="I111" s="64"/>
      <c r="J111" s="229"/>
      <c r="K111" s="230"/>
    </row>
    <row r="112" spans="3:11" x14ac:dyDescent="0.2">
      <c r="C112" s="160"/>
      <c r="D112" s="75"/>
      <c r="E112" s="159"/>
      <c r="F112" s="61"/>
      <c r="G112" s="65"/>
      <c r="H112" s="44"/>
      <c r="I112" s="64"/>
      <c r="J112" s="229"/>
      <c r="K112" s="230"/>
    </row>
    <row r="113" spans="3:11" x14ac:dyDescent="0.2">
      <c r="C113" s="160"/>
      <c r="D113" s="75"/>
      <c r="E113" s="159"/>
      <c r="F113" s="61"/>
      <c r="G113" s="65"/>
      <c r="H113" s="44"/>
      <c r="I113" s="64"/>
      <c r="J113" s="229"/>
      <c r="K113" s="230"/>
    </row>
    <row r="114" spans="3:11" x14ac:dyDescent="0.2">
      <c r="C114" s="160"/>
      <c r="D114" s="75"/>
      <c r="E114" s="159"/>
      <c r="F114" s="61"/>
      <c r="G114" s="65"/>
      <c r="H114" s="44"/>
      <c r="I114" s="64"/>
      <c r="J114" s="229"/>
      <c r="K114" s="230"/>
    </row>
    <row r="115" spans="3:11" x14ac:dyDescent="0.2">
      <c r="C115" s="160"/>
      <c r="D115" s="75"/>
      <c r="E115" s="159"/>
      <c r="F115" s="61"/>
      <c r="G115" s="65"/>
      <c r="H115" s="44"/>
      <c r="I115" s="64"/>
      <c r="J115" s="229"/>
      <c r="K115" s="230"/>
    </row>
    <row r="116" spans="3:11" x14ac:dyDescent="0.2">
      <c r="C116" s="160"/>
      <c r="D116" s="75"/>
      <c r="E116" s="159"/>
      <c r="F116" s="61"/>
      <c r="G116" s="65"/>
      <c r="H116" s="44"/>
      <c r="I116" s="64"/>
      <c r="J116" s="229"/>
      <c r="K116" s="230"/>
    </row>
    <row r="117" spans="3:11" x14ac:dyDescent="0.2">
      <c r="C117" s="160"/>
      <c r="D117" s="75"/>
      <c r="E117" s="159"/>
      <c r="F117" s="61"/>
      <c r="G117" s="65"/>
      <c r="H117" s="44"/>
      <c r="I117" s="64"/>
      <c r="J117" s="229"/>
      <c r="K117" s="230"/>
    </row>
    <row r="118" spans="3:11" x14ac:dyDescent="0.2">
      <c r="C118" s="160"/>
      <c r="D118" s="75"/>
      <c r="E118" s="159"/>
      <c r="F118" s="61"/>
      <c r="G118" s="65"/>
      <c r="H118" s="44"/>
      <c r="I118" s="64"/>
      <c r="J118" s="229"/>
      <c r="K118" s="230"/>
    </row>
    <row r="119" spans="3:11" x14ac:dyDescent="0.2">
      <c r="C119" s="160"/>
      <c r="D119" s="75"/>
      <c r="E119" s="159"/>
      <c r="F119" s="61"/>
      <c r="G119" s="65"/>
      <c r="H119" s="44"/>
      <c r="I119" s="64"/>
      <c r="J119" s="229"/>
      <c r="K119" s="230"/>
    </row>
    <row r="120" spans="3:11" x14ac:dyDescent="0.2">
      <c r="C120" s="160"/>
      <c r="D120" s="75"/>
      <c r="E120" s="159"/>
      <c r="F120" s="61"/>
      <c r="G120" s="65"/>
      <c r="H120" s="44"/>
      <c r="I120" s="64"/>
      <c r="J120" s="229"/>
      <c r="K120" s="230"/>
    </row>
    <row r="121" spans="3:11" x14ac:dyDescent="0.2">
      <c r="C121" s="160"/>
      <c r="D121" s="75"/>
      <c r="E121" s="159"/>
      <c r="F121" s="61"/>
      <c r="G121" s="65"/>
      <c r="H121" s="44"/>
      <c r="I121" s="64"/>
      <c r="J121" s="229"/>
      <c r="K121" s="230"/>
    </row>
    <row r="122" spans="3:11" x14ac:dyDescent="0.2">
      <c r="C122" s="160"/>
      <c r="D122" s="75"/>
      <c r="E122" s="159"/>
      <c r="F122" s="61"/>
      <c r="G122" s="65"/>
      <c r="H122" s="44"/>
      <c r="I122" s="64"/>
      <c r="J122" s="229"/>
      <c r="K122" s="230"/>
    </row>
    <row r="123" spans="3:11" x14ac:dyDescent="0.2">
      <c r="C123" s="160"/>
      <c r="D123" s="75"/>
      <c r="E123" s="159"/>
      <c r="F123" s="61"/>
      <c r="G123" s="65"/>
      <c r="H123" s="44"/>
      <c r="I123" s="64"/>
      <c r="J123" s="229"/>
      <c r="K123" s="230"/>
    </row>
    <row r="124" spans="3:11" x14ac:dyDescent="0.2">
      <c r="C124" s="160"/>
      <c r="D124" s="75"/>
      <c r="E124" s="159"/>
      <c r="F124" s="61"/>
      <c r="G124" s="65"/>
      <c r="H124" s="44"/>
      <c r="I124" s="64"/>
      <c r="J124" s="229"/>
      <c r="K124" s="230"/>
    </row>
    <row r="125" spans="3:11" x14ac:dyDescent="0.2">
      <c r="C125" s="160"/>
      <c r="D125" s="75"/>
      <c r="E125" s="159"/>
      <c r="F125" s="61"/>
      <c r="G125" s="65"/>
      <c r="H125" s="44"/>
      <c r="I125" s="64"/>
      <c r="J125" s="229"/>
      <c r="K125" s="230"/>
    </row>
    <row r="126" spans="3:11" x14ac:dyDescent="0.2">
      <c r="C126" s="160"/>
      <c r="D126" s="75"/>
      <c r="E126" s="159"/>
      <c r="F126" s="61"/>
      <c r="G126" s="65"/>
      <c r="H126" s="44"/>
      <c r="I126" s="64"/>
      <c r="J126" s="229"/>
      <c r="K126" s="230"/>
    </row>
    <row r="127" spans="3:11" x14ac:dyDescent="0.2">
      <c r="C127" s="160"/>
      <c r="D127" s="75"/>
      <c r="E127" s="159"/>
      <c r="F127" s="61"/>
      <c r="G127" s="65"/>
      <c r="H127" s="44"/>
      <c r="I127" s="64"/>
      <c r="J127" s="229"/>
      <c r="K127" s="230"/>
    </row>
    <row r="128" spans="3:11" x14ac:dyDescent="0.2">
      <c r="C128" s="160"/>
      <c r="D128" s="75"/>
      <c r="E128" s="159"/>
      <c r="F128" s="61"/>
      <c r="G128" s="65"/>
      <c r="H128" s="44"/>
      <c r="I128" s="64"/>
      <c r="J128" s="229"/>
      <c r="K128" s="230"/>
    </row>
    <row r="129" spans="3:11" x14ac:dyDescent="0.2">
      <c r="C129" s="160"/>
      <c r="D129" s="75"/>
      <c r="E129" s="159"/>
      <c r="F129" s="61"/>
      <c r="G129" s="65"/>
      <c r="H129" s="44"/>
      <c r="I129" s="64"/>
      <c r="J129" s="229"/>
      <c r="K129" s="230"/>
    </row>
    <row r="130" spans="3:11" x14ac:dyDescent="0.2">
      <c r="C130" s="160"/>
      <c r="D130" s="75"/>
      <c r="E130" s="159"/>
      <c r="F130" s="61"/>
      <c r="G130" s="65"/>
      <c r="H130" s="44"/>
      <c r="I130" s="64"/>
      <c r="J130" s="229"/>
      <c r="K130" s="230"/>
    </row>
    <row r="131" spans="3:11" x14ac:dyDescent="0.2">
      <c r="C131" s="160"/>
      <c r="D131" s="75"/>
      <c r="E131" s="159"/>
      <c r="F131" s="61"/>
      <c r="G131" s="65"/>
      <c r="H131" s="44"/>
      <c r="I131" s="64"/>
      <c r="J131" s="229"/>
      <c r="K131" s="230"/>
    </row>
    <row r="132" spans="3:11" x14ac:dyDescent="0.2">
      <c r="C132" s="160"/>
      <c r="D132" s="75"/>
      <c r="E132" s="159"/>
      <c r="F132" s="61"/>
      <c r="G132" s="65"/>
      <c r="H132" s="44"/>
      <c r="I132" s="64"/>
      <c r="J132" s="229"/>
      <c r="K132" s="230"/>
    </row>
    <row r="133" spans="3:11" x14ac:dyDescent="0.2">
      <c r="C133" s="160"/>
      <c r="D133" s="75"/>
      <c r="E133" s="159"/>
      <c r="F133" s="61"/>
      <c r="G133" s="65"/>
      <c r="H133" s="44"/>
      <c r="I133" s="64"/>
      <c r="J133" s="229"/>
      <c r="K133" s="230"/>
    </row>
    <row r="134" spans="3:11" x14ac:dyDescent="0.2">
      <c r="C134" s="160"/>
      <c r="D134" s="75"/>
      <c r="E134" s="159"/>
      <c r="F134" s="61"/>
      <c r="G134" s="65"/>
      <c r="H134" s="44"/>
      <c r="I134" s="64"/>
      <c r="J134" s="229"/>
      <c r="K134" s="230"/>
    </row>
    <row r="135" spans="3:11" x14ac:dyDescent="0.2">
      <c r="C135" s="160"/>
      <c r="D135" s="75"/>
      <c r="E135" s="159"/>
      <c r="F135" s="61"/>
      <c r="G135" s="65"/>
      <c r="H135" s="44"/>
      <c r="I135" s="64"/>
      <c r="J135" s="229"/>
      <c r="K135" s="230"/>
    </row>
    <row r="136" spans="3:11" x14ac:dyDescent="0.2">
      <c r="C136" s="160"/>
      <c r="D136" s="75"/>
      <c r="E136" s="159"/>
      <c r="F136" s="61"/>
      <c r="G136" s="65"/>
      <c r="H136" s="44"/>
      <c r="I136" s="64"/>
      <c r="J136" s="229"/>
      <c r="K136" s="230"/>
    </row>
    <row r="137" spans="3:11" x14ac:dyDescent="0.2">
      <c r="C137" s="160"/>
      <c r="D137" s="75"/>
      <c r="E137" s="159"/>
      <c r="F137" s="61"/>
      <c r="G137" s="65"/>
      <c r="H137" s="44"/>
      <c r="I137" s="64"/>
      <c r="J137" s="229"/>
      <c r="K137" s="230"/>
    </row>
    <row r="138" spans="3:11" x14ac:dyDescent="0.2">
      <c r="C138" s="160"/>
      <c r="D138" s="75"/>
      <c r="E138" s="159"/>
      <c r="F138" s="61"/>
      <c r="G138" s="65"/>
      <c r="H138" s="44"/>
      <c r="I138" s="64"/>
      <c r="J138" s="229"/>
      <c r="K138" s="230"/>
    </row>
    <row r="139" spans="3:11" x14ac:dyDescent="0.2">
      <c r="C139" s="160"/>
      <c r="D139" s="75"/>
      <c r="E139" s="159"/>
      <c r="F139" s="61"/>
      <c r="G139" s="65"/>
      <c r="H139" s="44"/>
      <c r="I139" s="64"/>
      <c r="J139" s="229"/>
      <c r="K139" s="230"/>
    </row>
    <row r="140" spans="3:11" x14ac:dyDescent="0.2">
      <c r="C140" s="160"/>
      <c r="D140" s="75"/>
      <c r="E140" s="159"/>
      <c r="F140" s="61"/>
      <c r="G140" s="65"/>
      <c r="H140" s="44"/>
      <c r="I140" s="64"/>
      <c r="J140" s="229"/>
      <c r="K140" s="230"/>
    </row>
    <row r="141" spans="3:11" x14ac:dyDescent="0.2">
      <c r="C141" s="160"/>
      <c r="D141" s="75"/>
      <c r="E141" s="159"/>
      <c r="F141" s="61"/>
      <c r="G141" s="65"/>
      <c r="H141" s="44"/>
      <c r="I141" s="64"/>
      <c r="J141" s="229"/>
      <c r="K141" s="230"/>
    </row>
    <row r="142" spans="3:11" x14ac:dyDescent="0.2">
      <c r="C142" s="160"/>
      <c r="D142" s="75"/>
      <c r="E142" s="159"/>
      <c r="F142" s="61"/>
      <c r="G142" s="65"/>
      <c r="H142" s="44"/>
      <c r="I142" s="64"/>
      <c r="J142" s="229"/>
      <c r="K142" s="230"/>
    </row>
    <row r="143" spans="3:11" x14ac:dyDescent="0.2">
      <c r="C143" s="160"/>
      <c r="D143" s="75"/>
      <c r="E143" s="159"/>
      <c r="F143" s="61"/>
      <c r="G143" s="65"/>
      <c r="H143" s="44"/>
      <c r="I143" s="64"/>
      <c r="J143" s="229"/>
      <c r="K143" s="230"/>
    </row>
    <row r="144" spans="3:11" x14ac:dyDescent="0.2">
      <c r="C144" s="160"/>
      <c r="D144" s="75"/>
      <c r="E144" s="159"/>
      <c r="F144" s="61"/>
      <c r="G144" s="65"/>
      <c r="H144" s="44"/>
      <c r="I144" s="64"/>
      <c r="J144" s="229"/>
      <c r="K144" s="230"/>
    </row>
    <row r="145" spans="3:11" x14ac:dyDescent="0.2">
      <c r="C145" s="160"/>
      <c r="D145" s="75"/>
      <c r="E145" s="159"/>
      <c r="F145" s="61"/>
      <c r="G145" s="65"/>
      <c r="H145" s="44"/>
      <c r="I145" s="64"/>
      <c r="J145" s="229"/>
      <c r="K145" s="230"/>
    </row>
    <row r="146" spans="3:11" x14ac:dyDescent="0.2">
      <c r="C146" s="160"/>
      <c r="D146" s="75"/>
      <c r="E146" s="159"/>
      <c r="F146" s="61"/>
      <c r="G146" s="65"/>
      <c r="H146" s="44"/>
      <c r="I146" s="64"/>
      <c r="J146" s="229"/>
      <c r="K146" s="230"/>
    </row>
    <row r="147" spans="3:11" x14ac:dyDescent="0.2">
      <c r="C147" s="160"/>
      <c r="D147" s="75"/>
      <c r="E147" s="159"/>
      <c r="F147" s="61"/>
      <c r="G147" s="65"/>
      <c r="H147" s="44"/>
      <c r="I147" s="64"/>
      <c r="J147" s="229"/>
      <c r="K147" s="230"/>
    </row>
    <row r="148" spans="3:11" x14ac:dyDescent="0.2">
      <c r="C148" s="160"/>
      <c r="D148" s="75"/>
      <c r="E148" s="159"/>
      <c r="F148" s="61"/>
      <c r="G148" s="65"/>
      <c r="H148" s="44"/>
      <c r="I148" s="64"/>
      <c r="J148" s="229"/>
      <c r="K148" s="230"/>
    </row>
    <row r="149" spans="3:11" x14ac:dyDescent="0.2">
      <c r="C149" s="160"/>
      <c r="D149" s="75"/>
      <c r="E149" s="159"/>
      <c r="F149" s="61"/>
      <c r="G149" s="65"/>
      <c r="H149" s="44"/>
      <c r="I149" s="64"/>
      <c r="J149" s="229"/>
      <c r="K149" s="230"/>
    </row>
    <row r="150" spans="3:11" x14ac:dyDescent="0.2">
      <c r="C150" s="160"/>
      <c r="D150" s="75"/>
      <c r="E150" s="159"/>
      <c r="F150" s="61"/>
      <c r="G150" s="65"/>
      <c r="H150" s="44"/>
      <c r="I150" s="64"/>
      <c r="J150" s="229"/>
      <c r="K150" s="230"/>
    </row>
    <row r="151" spans="3:11" x14ac:dyDescent="0.2">
      <c r="C151" s="160"/>
      <c r="D151" s="75"/>
      <c r="E151" s="159"/>
      <c r="F151" s="61"/>
      <c r="G151" s="65"/>
      <c r="H151" s="44"/>
      <c r="I151" s="64"/>
      <c r="J151" s="229"/>
      <c r="K151" s="230"/>
    </row>
    <row r="152" spans="3:11" x14ac:dyDescent="0.2">
      <c r="C152" s="160"/>
      <c r="D152" s="75"/>
      <c r="E152" s="159"/>
      <c r="F152" s="61"/>
      <c r="G152" s="65"/>
      <c r="H152" s="44"/>
      <c r="I152" s="64"/>
      <c r="J152" s="229"/>
      <c r="K152" s="230"/>
    </row>
    <row r="153" spans="3:11" x14ac:dyDescent="0.2">
      <c r="C153" s="160"/>
      <c r="D153" s="75"/>
      <c r="E153" s="159"/>
      <c r="F153" s="61"/>
      <c r="G153" s="65"/>
      <c r="H153" s="44"/>
      <c r="I153" s="64"/>
      <c r="J153" s="229"/>
      <c r="K153" s="230"/>
    </row>
    <row r="154" spans="3:11" x14ac:dyDescent="0.2">
      <c r="C154" s="160"/>
      <c r="D154" s="75"/>
      <c r="E154" s="159"/>
      <c r="F154" s="61"/>
      <c r="G154" s="65"/>
      <c r="H154" s="44"/>
      <c r="I154" s="64"/>
      <c r="J154" s="229"/>
      <c r="K154" s="230"/>
    </row>
    <row r="155" spans="3:11" x14ac:dyDescent="0.2">
      <c r="C155" s="160"/>
      <c r="D155" s="75"/>
      <c r="E155" s="159"/>
      <c r="F155" s="61"/>
      <c r="G155" s="65"/>
      <c r="H155" s="44"/>
      <c r="I155" s="64"/>
      <c r="J155" s="229"/>
      <c r="K155" s="230"/>
    </row>
    <row r="156" spans="3:11" x14ac:dyDescent="0.2">
      <c r="C156" s="160"/>
      <c r="D156" s="75"/>
      <c r="E156" s="159"/>
      <c r="F156" s="61"/>
      <c r="G156" s="65"/>
      <c r="H156" s="44"/>
      <c r="I156" s="64"/>
      <c r="J156" s="229"/>
      <c r="K156" s="230"/>
    </row>
    <row r="157" spans="3:11" x14ac:dyDescent="0.2">
      <c r="C157" s="160"/>
      <c r="D157" s="75"/>
      <c r="E157" s="159"/>
      <c r="F157" s="61"/>
      <c r="G157" s="65"/>
      <c r="H157" s="44"/>
      <c r="I157" s="64"/>
      <c r="J157" s="229"/>
      <c r="K157" s="230"/>
    </row>
    <row r="158" spans="3:11" x14ac:dyDescent="0.2">
      <c r="C158" s="160"/>
      <c r="D158" s="75"/>
      <c r="E158" s="159"/>
      <c r="F158" s="61"/>
      <c r="G158" s="65"/>
      <c r="H158" s="44"/>
      <c r="I158" s="64"/>
      <c r="J158" s="229"/>
      <c r="K158" s="230"/>
    </row>
    <row r="159" spans="3:11" x14ac:dyDescent="0.2">
      <c r="C159" s="160"/>
      <c r="D159" s="75"/>
      <c r="E159" s="159"/>
      <c r="F159" s="61"/>
      <c r="G159" s="65"/>
      <c r="H159" s="44"/>
      <c r="I159" s="64"/>
      <c r="J159" s="229"/>
      <c r="K159" s="230"/>
    </row>
    <row r="160" spans="3:11" x14ac:dyDescent="0.2">
      <c r="C160" s="160"/>
      <c r="D160" s="75"/>
      <c r="E160" s="159"/>
      <c r="F160" s="61"/>
      <c r="G160" s="65"/>
      <c r="H160" s="44"/>
      <c r="I160" s="64"/>
      <c r="J160" s="229"/>
      <c r="K160" s="230"/>
    </row>
    <row r="161" spans="3:11" x14ac:dyDescent="0.2">
      <c r="C161" s="160"/>
      <c r="D161" s="75"/>
      <c r="E161" s="159"/>
      <c r="F161" s="61"/>
      <c r="G161" s="65"/>
      <c r="H161" s="44"/>
      <c r="I161" s="64"/>
      <c r="J161" s="229"/>
      <c r="K161" s="230"/>
    </row>
    <row r="162" spans="3:11" x14ac:dyDescent="0.2">
      <c r="C162" s="160"/>
      <c r="D162" s="75"/>
      <c r="E162" s="159"/>
      <c r="F162" s="61"/>
      <c r="G162" s="65"/>
      <c r="H162" s="44"/>
      <c r="I162" s="64"/>
      <c r="J162" s="229"/>
      <c r="K162" s="230"/>
    </row>
    <row r="163" spans="3:11" x14ac:dyDescent="0.2">
      <c r="C163" s="160"/>
      <c r="D163" s="75"/>
      <c r="E163" s="159"/>
      <c r="F163" s="61"/>
      <c r="G163" s="65"/>
      <c r="H163" s="44"/>
      <c r="I163" s="64"/>
      <c r="J163" s="229"/>
      <c r="K163" s="230"/>
    </row>
    <row r="164" spans="3:11" x14ac:dyDescent="0.2">
      <c r="C164" s="160"/>
      <c r="D164" s="75"/>
      <c r="E164" s="159"/>
      <c r="F164" s="61"/>
      <c r="G164" s="65"/>
      <c r="H164" s="44"/>
      <c r="I164" s="64"/>
      <c r="J164" s="229"/>
      <c r="K164" s="230"/>
    </row>
    <row r="165" spans="3:11" x14ac:dyDescent="0.2">
      <c r="C165" s="160"/>
      <c r="D165" s="75"/>
      <c r="E165" s="159"/>
      <c r="F165" s="61"/>
      <c r="G165" s="65"/>
      <c r="H165" s="44"/>
      <c r="I165" s="64"/>
      <c r="J165" s="229"/>
      <c r="K165" s="230"/>
    </row>
    <row r="166" spans="3:11" x14ac:dyDescent="0.2">
      <c r="C166" s="160"/>
      <c r="D166" s="75"/>
      <c r="E166" s="159"/>
      <c r="F166" s="61"/>
      <c r="G166" s="65"/>
      <c r="H166" s="44"/>
      <c r="I166" s="64"/>
      <c r="J166" s="229"/>
      <c r="K166" s="230"/>
    </row>
    <row r="167" spans="3:11" x14ac:dyDescent="0.2">
      <c r="C167" s="160"/>
      <c r="D167" s="75"/>
      <c r="E167" s="159"/>
      <c r="F167" s="61"/>
      <c r="G167" s="65"/>
      <c r="H167" s="44"/>
      <c r="I167" s="64"/>
      <c r="J167" s="229"/>
      <c r="K167" s="230"/>
    </row>
    <row r="168" spans="3:11" x14ac:dyDescent="0.2">
      <c r="C168" s="160"/>
      <c r="D168" s="75"/>
      <c r="E168" s="159"/>
      <c r="F168" s="61"/>
      <c r="G168" s="65"/>
      <c r="H168" s="44"/>
      <c r="I168" s="64"/>
      <c r="J168" s="229"/>
      <c r="K168" s="230"/>
    </row>
    <row r="169" spans="3:11" x14ac:dyDescent="0.2">
      <c r="C169" s="160"/>
      <c r="D169" s="75"/>
      <c r="E169" s="159"/>
      <c r="F169" s="61"/>
      <c r="G169" s="65"/>
      <c r="H169" s="44"/>
      <c r="I169" s="64"/>
      <c r="J169" s="229"/>
      <c r="K169" s="230"/>
    </row>
    <row r="170" spans="3:11" x14ac:dyDescent="0.2">
      <c r="C170" s="160"/>
      <c r="D170" s="75"/>
      <c r="E170" s="159"/>
      <c r="F170" s="61"/>
      <c r="G170" s="65"/>
      <c r="H170" s="44"/>
      <c r="I170" s="64"/>
      <c r="J170" s="229"/>
      <c r="K170" s="230"/>
    </row>
    <row r="171" spans="3:11" x14ac:dyDescent="0.2">
      <c r="C171" s="160"/>
      <c r="D171" s="75"/>
      <c r="E171" s="159"/>
      <c r="F171" s="61"/>
      <c r="G171" s="65"/>
      <c r="H171" s="44"/>
      <c r="I171" s="64"/>
      <c r="J171" s="229"/>
      <c r="K171" s="230"/>
    </row>
    <row r="172" spans="3:11" x14ac:dyDescent="0.2">
      <c r="C172" s="160"/>
      <c r="D172" s="75"/>
      <c r="E172" s="159"/>
      <c r="F172" s="61"/>
      <c r="G172" s="65"/>
      <c r="H172" s="44"/>
      <c r="I172" s="64"/>
      <c r="J172" s="229"/>
      <c r="K172" s="230"/>
    </row>
    <row r="173" spans="3:11" x14ac:dyDescent="0.2">
      <c r="C173" s="160"/>
      <c r="D173" s="75"/>
      <c r="E173" s="159"/>
      <c r="F173" s="61"/>
      <c r="G173" s="65"/>
      <c r="H173" s="44"/>
      <c r="I173" s="64"/>
      <c r="J173" s="229"/>
      <c r="K173" s="230"/>
    </row>
    <row r="174" spans="3:11" x14ac:dyDescent="0.2">
      <c r="C174" s="160"/>
      <c r="D174" s="75"/>
      <c r="E174" s="159"/>
      <c r="F174" s="61"/>
      <c r="G174" s="65"/>
      <c r="H174" s="44"/>
      <c r="I174" s="64"/>
      <c r="J174" s="229"/>
      <c r="K174" s="230"/>
    </row>
    <row r="175" spans="3:11" x14ac:dyDescent="0.2">
      <c r="C175" s="160"/>
      <c r="D175" s="75"/>
      <c r="E175" s="159"/>
      <c r="F175" s="61"/>
      <c r="G175" s="65"/>
      <c r="H175" s="44"/>
      <c r="I175" s="64"/>
      <c r="J175" s="229"/>
      <c r="K175" s="230"/>
    </row>
    <row r="176" spans="3:11" x14ac:dyDescent="0.2">
      <c r="C176" s="160"/>
      <c r="D176" s="75"/>
      <c r="E176" s="159"/>
      <c r="F176" s="61"/>
      <c r="G176" s="65"/>
      <c r="H176" s="44"/>
      <c r="I176" s="64"/>
      <c r="J176" s="229"/>
      <c r="K176" s="230"/>
    </row>
    <row r="177" spans="3:11" x14ac:dyDescent="0.2">
      <c r="C177" s="160"/>
      <c r="D177" s="75"/>
      <c r="E177" s="159"/>
      <c r="F177" s="61"/>
      <c r="G177" s="65"/>
      <c r="H177" s="44"/>
      <c r="I177" s="64"/>
      <c r="J177" s="229"/>
      <c r="K177" s="230"/>
    </row>
    <row r="178" spans="3:11" x14ac:dyDescent="0.2">
      <c r="C178" s="160"/>
      <c r="D178" s="75"/>
      <c r="E178" s="159"/>
      <c r="F178" s="61"/>
      <c r="G178" s="65"/>
      <c r="H178" s="44"/>
      <c r="I178" s="64"/>
      <c r="J178" s="229"/>
      <c r="K178" s="230"/>
    </row>
    <row r="179" spans="3:11" x14ac:dyDescent="0.2">
      <c r="C179" s="160"/>
      <c r="D179" s="75"/>
      <c r="E179" s="159"/>
      <c r="F179" s="61"/>
      <c r="G179" s="65"/>
      <c r="H179" s="44"/>
      <c r="I179" s="64"/>
      <c r="J179" s="229"/>
      <c r="K179" s="230"/>
    </row>
    <row r="180" spans="3:11" x14ac:dyDescent="0.2">
      <c r="C180" s="160"/>
      <c r="D180" s="75"/>
      <c r="E180" s="159"/>
      <c r="F180" s="61"/>
      <c r="G180" s="65"/>
      <c r="H180" s="44"/>
      <c r="I180" s="64"/>
      <c r="J180" s="229"/>
      <c r="K180" s="230"/>
    </row>
    <row r="181" spans="3:11" x14ac:dyDescent="0.2">
      <c r="C181" s="160"/>
      <c r="D181" s="75"/>
      <c r="E181" s="159"/>
      <c r="F181" s="61"/>
      <c r="G181" s="65"/>
      <c r="H181" s="44"/>
      <c r="I181" s="64"/>
      <c r="J181" s="229"/>
      <c r="K181" s="230"/>
    </row>
    <row r="182" spans="3:11" x14ac:dyDescent="0.2">
      <c r="C182" s="160"/>
      <c r="D182" s="75"/>
      <c r="E182" s="159"/>
      <c r="F182" s="61"/>
      <c r="G182" s="65"/>
      <c r="H182" s="44"/>
      <c r="I182" s="64"/>
      <c r="J182" s="229"/>
      <c r="K182" s="230"/>
    </row>
    <row r="183" spans="3:11" x14ac:dyDescent="0.2">
      <c r="C183" s="160"/>
      <c r="D183" s="75"/>
      <c r="E183" s="159"/>
      <c r="F183" s="61"/>
      <c r="G183" s="65"/>
      <c r="H183" s="44"/>
      <c r="I183" s="64"/>
      <c r="J183" s="229"/>
      <c r="K183" s="230"/>
    </row>
    <row r="184" spans="3:11" x14ac:dyDescent="0.2">
      <c r="C184" s="160"/>
      <c r="D184" s="75"/>
      <c r="E184" s="159"/>
      <c r="F184" s="61"/>
      <c r="G184" s="65"/>
      <c r="H184" s="44"/>
      <c r="I184" s="64"/>
      <c r="J184" s="229"/>
      <c r="K184" s="230"/>
    </row>
    <row r="185" spans="3:11" x14ac:dyDescent="0.2">
      <c r="C185" s="160"/>
      <c r="D185" s="75"/>
      <c r="E185" s="159"/>
      <c r="F185" s="61"/>
      <c r="G185" s="65"/>
      <c r="H185" s="44"/>
      <c r="I185" s="64"/>
      <c r="J185" s="229"/>
      <c r="K185" s="230"/>
    </row>
    <row r="186" spans="3:11" x14ac:dyDescent="0.2">
      <c r="C186" s="160"/>
      <c r="D186" s="75"/>
      <c r="E186" s="159"/>
      <c r="F186" s="61"/>
      <c r="G186" s="65"/>
      <c r="H186" s="44"/>
      <c r="I186" s="64"/>
      <c r="J186" s="229"/>
      <c r="K186" s="230"/>
    </row>
    <row r="187" spans="3:11" x14ac:dyDescent="0.2">
      <c r="C187" s="160"/>
      <c r="D187" s="75"/>
      <c r="E187" s="159"/>
      <c r="F187" s="61"/>
      <c r="G187" s="65"/>
      <c r="H187" s="44"/>
      <c r="I187" s="64"/>
      <c r="J187" s="229"/>
      <c r="K187" s="230"/>
    </row>
    <row r="188" spans="3:11" x14ac:dyDescent="0.2">
      <c r="C188" s="160"/>
      <c r="D188" s="75"/>
      <c r="E188" s="159"/>
      <c r="F188" s="61"/>
      <c r="G188" s="65"/>
      <c r="H188" s="44"/>
      <c r="I188" s="64"/>
      <c r="J188" s="229"/>
      <c r="K188" s="230"/>
    </row>
    <row r="189" spans="3:11" x14ac:dyDescent="0.2">
      <c r="C189" s="160"/>
      <c r="D189" s="75"/>
      <c r="E189" s="159"/>
      <c r="F189" s="61"/>
      <c r="G189" s="65"/>
      <c r="H189" s="44"/>
      <c r="I189" s="64"/>
      <c r="J189" s="229"/>
      <c r="K189" s="230"/>
    </row>
    <row r="190" spans="3:11" x14ac:dyDescent="0.2">
      <c r="C190" s="160"/>
      <c r="D190" s="75"/>
      <c r="E190" s="159"/>
      <c r="F190" s="61"/>
      <c r="G190" s="65"/>
      <c r="H190" s="44"/>
      <c r="I190" s="64"/>
      <c r="J190" s="229"/>
      <c r="K190" s="230"/>
    </row>
    <row r="191" spans="3:11" x14ac:dyDescent="0.2">
      <c r="C191" s="160"/>
      <c r="D191" s="75"/>
      <c r="E191" s="159"/>
      <c r="F191" s="61"/>
      <c r="G191" s="65"/>
      <c r="H191" s="44"/>
      <c r="I191" s="64"/>
      <c r="J191" s="229"/>
      <c r="K191" s="230"/>
    </row>
    <row r="192" spans="3:11" x14ac:dyDescent="0.2">
      <c r="C192" s="160"/>
      <c r="D192" s="75"/>
      <c r="E192" s="159"/>
      <c r="F192" s="61"/>
      <c r="G192" s="65"/>
      <c r="H192" s="44"/>
      <c r="I192" s="64"/>
      <c r="J192" s="229"/>
      <c r="K192" s="230"/>
    </row>
    <row r="193" spans="3:11" x14ac:dyDescent="0.2">
      <c r="C193" s="160"/>
      <c r="D193" s="75"/>
      <c r="E193" s="159"/>
      <c r="F193" s="61"/>
      <c r="G193" s="65"/>
      <c r="H193" s="44"/>
      <c r="I193" s="64"/>
      <c r="J193" s="229"/>
      <c r="K193" s="230"/>
    </row>
    <row r="194" spans="3:11" x14ac:dyDescent="0.2">
      <c r="C194" s="160"/>
      <c r="D194" s="75"/>
      <c r="E194" s="159"/>
      <c r="F194" s="61"/>
      <c r="G194" s="65"/>
      <c r="H194" s="44"/>
      <c r="I194" s="64"/>
      <c r="J194" s="229"/>
      <c r="K194" s="230"/>
    </row>
    <row r="195" spans="3:11" x14ac:dyDescent="0.2">
      <c r="C195" s="160"/>
      <c r="D195" s="75"/>
      <c r="E195" s="159"/>
      <c r="F195" s="61"/>
      <c r="G195" s="65"/>
      <c r="H195" s="44"/>
      <c r="I195" s="64"/>
      <c r="J195" s="229"/>
      <c r="K195" s="230"/>
    </row>
    <row r="196" spans="3:11" x14ac:dyDescent="0.2">
      <c r="C196" s="160"/>
      <c r="D196" s="75"/>
      <c r="E196" s="159"/>
      <c r="F196" s="61"/>
      <c r="G196" s="65"/>
      <c r="H196" s="44"/>
      <c r="I196" s="64"/>
      <c r="J196" s="229"/>
      <c r="K196" s="230"/>
    </row>
    <row r="197" spans="3:11" x14ac:dyDescent="0.2">
      <c r="C197" s="160"/>
      <c r="D197" s="75"/>
      <c r="E197" s="159"/>
      <c r="F197" s="61"/>
      <c r="G197" s="65"/>
      <c r="H197" s="44"/>
      <c r="I197" s="64"/>
      <c r="J197" s="229"/>
      <c r="K197" s="230"/>
    </row>
    <row r="198" spans="3:11" x14ac:dyDescent="0.2">
      <c r="C198" s="160"/>
      <c r="D198" s="75"/>
      <c r="E198" s="159"/>
      <c r="F198" s="61"/>
      <c r="G198" s="65"/>
      <c r="H198" s="44"/>
      <c r="I198" s="64"/>
      <c r="J198" s="229"/>
      <c r="K198" s="230"/>
    </row>
    <row r="199" spans="3:11" x14ac:dyDescent="0.2">
      <c r="C199" s="160"/>
      <c r="D199" s="75"/>
      <c r="E199" s="159"/>
      <c r="F199" s="61"/>
      <c r="G199" s="65"/>
      <c r="H199" s="44"/>
      <c r="I199" s="64"/>
      <c r="J199" s="229"/>
      <c r="K199" s="230"/>
    </row>
    <row r="200" spans="3:11" x14ac:dyDescent="0.2">
      <c r="C200" s="160"/>
      <c r="D200" s="75"/>
      <c r="E200" s="159"/>
      <c r="F200" s="61"/>
      <c r="G200" s="65"/>
      <c r="H200" s="44"/>
      <c r="I200" s="64"/>
      <c r="J200" s="229"/>
      <c r="K200" s="230"/>
    </row>
    <row r="201" spans="3:11" x14ac:dyDescent="0.2">
      <c r="C201" s="160"/>
      <c r="D201" s="75"/>
      <c r="E201" s="159"/>
      <c r="F201" s="61"/>
      <c r="G201" s="65"/>
      <c r="H201" s="44"/>
      <c r="I201" s="64"/>
      <c r="J201" s="229"/>
      <c r="K201" s="230"/>
    </row>
    <row r="202" spans="3:11" x14ac:dyDescent="0.2">
      <c r="C202" s="160"/>
      <c r="D202" s="75"/>
      <c r="E202" s="159"/>
      <c r="F202" s="61"/>
      <c r="G202" s="65"/>
      <c r="H202" s="44"/>
      <c r="I202" s="64"/>
      <c r="J202" s="229"/>
      <c r="K202" s="230"/>
    </row>
    <row r="203" spans="3:11" x14ac:dyDescent="0.2">
      <c r="C203" s="160"/>
      <c r="D203" s="75"/>
      <c r="E203" s="159"/>
      <c r="F203" s="61"/>
      <c r="G203" s="65"/>
      <c r="H203" s="44"/>
      <c r="I203" s="64"/>
      <c r="J203" s="229"/>
      <c r="K203" s="230"/>
    </row>
    <row r="204" spans="3:11" x14ac:dyDescent="0.2">
      <c r="C204" s="160"/>
      <c r="D204" s="75"/>
      <c r="E204" s="159"/>
      <c r="F204" s="61"/>
      <c r="G204" s="65"/>
      <c r="H204" s="44"/>
      <c r="I204" s="64"/>
      <c r="J204" s="229"/>
      <c r="K204" s="230"/>
    </row>
    <row r="205" spans="3:11" x14ac:dyDescent="0.2">
      <c r="C205" s="160"/>
      <c r="D205" s="75"/>
      <c r="E205" s="159"/>
      <c r="F205" s="61"/>
      <c r="G205" s="65"/>
      <c r="H205" s="44"/>
      <c r="I205" s="64"/>
      <c r="J205" s="229"/>
      <c r="K205" s="230"/>
    </row>
    <row r="206" spans="3:11" x14ac:dyDescent="0.2">
      <c r="C206" s="160"/>
      <c r="D206" s="75"/>
      <c r="E206" s="159"/>
      <c r="F206" s="61"/>
      <c r="G206" s="65"/>
      <c r="H206" s="44"/>
      <c r="I206" s="64"/>
      <c r="J206" s="229"/>
      <c r="K206" s="230"/>
    </row>
    <row r="207" spans="3:11" x14ac:dyDescent="0.2">
      <c r="C207" s="160"/>
      <c r="D207" s="75"/>
      <c r="E207" s="159"/>
      <c r="F207" s="61"/>
      <c r="G207" s="65"/>
      <c r="H207" s="44"/>
      <c r="I207" s="64"/>
      <c r="J207" s="229"/>
      <c r="K207" s="230"/>
    </row>
    <row r="208" spans="3:11" x14ac:dyDescent="0.2">
      <c r="C208" s="160"/>
      <c r="D208" s="75"/>
      <c r="E208" s="159"/>
      <c r="F208" s="61"/>
      <c r="G208" s="65"/>
      <c r="H208" s="44"/>
      <c r="I208" s="64"/>
      <c r="J208" s="229"/>
      <c r="K208" s="230"/>
    </row>
    <row r="209" spans="3:11" x14ac:dyDescent="0.2">
      <c r="C209" s="160"/>
      <c r="D209" s="75"/>
      <c r="E209" s="159"/>
      <c r="F209" s="61"/>
      <c r="G209" s="65"/>
      <c r="H209" s="44"/>
      <c r="I209" s="64"/>
      <c r="J209" s="229"/>
      <c r="K209" s="230"/>
    </row>
    <row r="210" spans="3:11" x14ac:dyDescent="0.2">
      <c r="C210" s="160"/>
      <c r="D210" s="75"/>
      <c r="E210" s="159"/>
      <c r="F210" s="61"/>
      <c r="G210" s="65"/>
      <c r="H210" s="44"/>
      <c r="I210" s="64"/>
      <c r="J210" s="229"/>
      <c r="K210" s="230"/>
    </row>
    <row r="211" spans="3:11" x14ac:dyDescent="0.2">
      <c r="C211" s="45"/>
      <c r="D211" s="45"/>
      <c r="E211" s="45"/>
      <c r="F211" s="79"/>
      <c r="G211" s="46"/>
      <c r="H211" s="46"/>
      <c r="I211" s="46"/>
      <c r="J211" s="79"/>
      <c r="K211" s="80"/>
    </row>
    <row r="212" spans="3:11" x14ac:dyDescent="0.2">
      <c r="C212" s="45"/>
      <c r="D212" s="45"/>
      <c r="E212" s="45"/>
      <c r="F212" s="57"/>
      <c r="G212" s="43"/>
      <c r="H212" s="43"/>
      <c r="I212" s="43"/>
      <c r="J212" s="80"/>
      <c r="K212" s="80"/>
    </row>
  </sheetData>
  <sheetProtection algorithmName="SHA-512" hashValue="IhXYUZTVxBw75W0UFP+dTZIycFyYP1qT4y5DXowT12kq9FhZuqHOasZfBwAr71WB5TMCXyqTtP8aSD4YpBXhqQ==" saltValue="g1Z0MCLjNyjKjeG4DhEVtQ==" spinCount="100000" sheet="1" insertRows="0" insertHyperlinks="0" deleteRows="0"/>
  <mergeCells count="207">
    <mergeCell ref="B3:K3"/>
    <mergeCell ref="B2:K2"/>
    <mergeCell ref="I7:K7"/>
    <mergeCell ref="J13:K13"/>
    <mergeCell ref="J14:K14"/>
    <mergeCell ref="J15:K15"/>
    <mergeCell ref="J16:K16"/>
    <mergeCell ref="J17:K17"/>
    <mergeCell ref="J8:K8"/>
    <mergeCell ref="J9:K9"/>
    <mergeCell ref="J10:K10"/>
    <mergeCell ref="J11:K11"/>
    <mergeCell ref="J12:K12"/>
    <mergeCell ref="C7:H7"/>
    <mergeCell ref="J23:K23"/>
    <mergeCell ref="J24:K24"/>
    <mergeCell ref="J25:K25"/>
    <mergeCell ref="J26:K26"/>
    <mergeCell ref="J27:K27"/>
    <mergeCell ref="J18:K18"/>
    <mergeCell ref="J19:K19"/>
    <mergeCell ref="J20:K20"/>
    <mergeCell ref="J21:K21"/>
    <mergeCell ref="J22:K22"/>
    <mergeCell ref="J33:K33"/>
    <mergeCell ref="J34:K34"/>
    <mergeCell ref="J35:K35"/>
    <mergeCell ref="J36:K36"/>
    <mergeCell ref="J37:K37"/>
    <mergeCell ref="J28:K28"/>
    <mergeCell ref="J29:K29"/>
    <mergeCell ref="J30:K30"/>
    <mergeCell ref="J31:K31"/>
    <mergeCell ref="J32:K32"/>
    <mergeCell ref="J43:K43"/>
    <mergeCell ref="J44:K44"/>
    <mergeCell ref="J45:K45"/>
    <mergeCell ref="J46:K46"/>
    <mergeCell ref="J47:K47"/>
    <mergeCell ref="J38:K38"/>
    <mergeCell ref="J39:K39"/>
    <mergeCell ref="J40:K40"/>
    <mergeCell ref="J41:K41"/>
    <mergeCell ref="J42:K42"/>
    <mergeCell ref="J53:K53"/>
    <mergeCell ref="J54:K54"/>
    <mergeCell ref="J55:K55"/>
    <mergeCell ref="J56:K56"/>
    <mergeCell ref="J57:K57"/>
    <mergeCell ref="J48:K48"/>
    <mergeCell ref="J49:K49"/>
    <mergeCell ref="J50:K50"/>
    <mergeCell ref="J51:K51"/>
    <mergeCell ref="J52:K52"/>
    <mergeCell ref="J63:K63"/>
    <mergeCell ref="J64:K64"/>
    <mergeCell ref="J65:K65"/>
    <mergeCell ref="J66:K66"/>
    <mergeCell ref="J67:K67"/>
    <mergeCell ref="J58:K58"/>
    <mergeCell ref="J59:K59"/>
    <mergeCell ref="J60:K60"/>
    <mergeCell ref="J61:K61"/>
    <mergeCell ref="J62:K62"/>
    <mergeCell ref="J73:K73"/>
    <mergeCell ref="J74:K74"/>
    <mergeCell ref="J75:K75"/>
    <mergeCell ref="J76:K76"/>
    <mergeCell ref="J77:K77"/>
    <mergeCell ref="J68:K68"/>
    <mergeCell ref="J69:K69"/>
    <mergeCell ref="J70:K70"/>
    <mergeCell ref="J71:K71"/>
    <mergeCell ref="J72:K72"/>
    <mergeCell ref="J83:K83"/>
    <mergeCell ref="J84:K84"/>
    <mergeCell ref="J85:K85"/>
    <mergeCell ref="J86:K86"/>
    <mergeCell ref="J87:K87"/>
    <mergeCell ref="J78:K78"/>
    <mergeCell ref="J79:K79"/>
    <mergeCell ref="J80:K80"/>
    <mergeCell ref="J81:K81"/>
    <mergeCell ref="J82:K82"/>
    <mergeCell ref="J93:K93"/>
    <mergeCell ref="J94:K94"/>
    <mergeCell ref="J95:K95"/>
    <mergeCell ref="J96:K96"/>
    <mergeCell ref="J97:K97"/>
    <mergeCell ref="J88:K88"/>
    <mergeCell ref="J89:K89"/>
    <mergeCell ref="J90:K90"/>
    <mergeCell ref="J91:K91"/>
    <mergeCell ref="J92:K92"/>
    <mergeCell ref="J108:K108"/>
    <mergeCell ref="J109:K109"/>
    <mergeCell ref="J110:K110"/>
    <mergeCell ref="J103:K103"/>
    <mergeCell ref="J104:K104"/>
    <mergeCell ref="J105:K105"/>
    <mergeCell ref="J106:K106"/>
    <mergeCell ref="J107:K107"/>
    <mergeCell ref="J98:K98"/>
    <mergeCell ref="J99:K99"/>
    <mergeCell ref="J100:K100"/>
    <mergeCell ref="J101:K101"/>
    <mergeCell ref="J102:K102"/>
    <mergeCell ref="J111:K111"/>
    <mergeCell ref="J112:K112"/>
    <mergeCell ref="J113:K113"/>
    <mergeCell ref="J114:K114"/>
    <mergeCell ref="J115:K115"/>
    <mergeCell ref="J116:K116"/>
    <mergeCell ref="J117:K117"/>
    <mergeCell ref="J118:K118"/>
    <mergeCell ref="J119:K119"/>
    <mergeCell ref="J120:K120"/>
    <mergeCell ref="J121:K121"/>
    <mergeCell ref="J122:K122"/>
    <mergeCell ref="J123:K123"/>
    <mergeCell ref="J124:K124"/>
    <mergeCell ref="J125:K125"/>
    <mergeCell ref="J126:K126"/>
    <mergeCell ref="J127:K127"/>
    <mergeCell ref="J128:K128"/>
    <mergeCell ref="J129:K129"/>
    <mergeCell ref="J130:K130"/>
    <mergeCell ref="J131:K131"/>
    <mergeCell ref="J132:K132"/>
    <mergeCell ref="J133:K133"/>
    <mergeCell ref="J134:K134"/>
    <mergeCell ref="J135:K135"/>
    <mergeCell ref="J136:K136"/>
    <mergeCell ref="J137:K137"/>
    <mergeCell ref="J138:K138"/>
    <mergeCell ref="J139:K139"/>
    <mergeCell ref="J140:K140"/>
    <mergeCell ref="J141:K141"/>
    <mergeCell ref="J142:K142"/>
    <mergeCell ref="J143:K143"/>
    <mergeCell ref="J144:K144"/>
    <mergeCell ref="J145:K145"/>
    <mergeCell ref="J146:K146"/>
    <mergeCell ref="J147:K147"/>
    <mergeCell ref="J148:K148"/>
    <mergeCell ref="J149:K149"/>
    <mergeCell ref="J150:K150"/>
    <mergeCell ref="J151:K151"/>
    <mergeCell ref="J152:K152"/>
    <mergeCell ref="J153:K153"/>
    <mergeCell ref="J154:K154"/>
    <mergeCell ref="J155:K155"/>
    <mergeCell ref="J156:K156"/>
    <mergeCell ref="J157:K157"/>
    <mergeCell ref="J158:K158"/>
    <mergeCell ref="J159:K159"/>
    <mergeCell ref="J160:K160"/>
    <mergeCell ref="J161:K161"/>
    <mergeCell ref="J162:K162"/>
    <mergeCell ref="J163:K163"/>
    <mergeCell ref="J164:K164"/>
    <mergeCell ref="J165:K165"/>
    <mergeCell ref="J166:K166"/>
    <mergeCell ref="J167:K167"/>
    <mergeCell ref="J168:K168"/>
    <mergeCell ref="J169:K169"/>
    <mergeCell ref="J170:K170"/>
    <mergeCell ref="J171:K171"/>
    <mergeCell ref="J172:K172"/>
    <mergeCell ref="J173:K173"/>
    <mergeCell ref="J174:K174"/>
    <mergeCell ref="J175:K175"/>
    <mergeCell ref="J176:K176"/>
    <mergeCell ref="J177:K177"/>
    <mergeCell ref="J178:K178"/>
    <mergeCell ref="J179:K179"/>
    <mergeCell ref="J180:K180"/>
    <mergeCell ref="J181:K181"/>
    <mergeCell ref="J182:K182"/>
    <mergeCell ref="J183:K183"/>
    <mergeCell ref="J184:K184"/>
    <mergeCell ref="J185:K185"/>
    <mergeCell ref="J186:K186"/>
    <mergeCell ref="J187:K187"/>
    <mergeCell ref="J188:K188"/>
    <mergeCell ref="J189:K189"/>
    <mergeCell ref="J190:K190"/>
    <mergeCell ref="J191:K191"/>
    <mergeCell ref="J192:K192"/>
    <mergeCell ref="J193:K193"/>
    <mergeCell ref="J194:K194"/>
    <mergeCell ref="J195:K195"/>
    <mergeCell ref="J196:K196"/>
    <mergeCell ref="J197:K197"/>
    <mergeCell ref="J198:K198"/>
    <mergeCell ref="J199:K199"/>
    <mergeCell ref="J210:K210"/>
    <mergeCell ref="J200:K200"/>
    <mergeCell ref="J201:K201"/>
    <mergeCell ref="J202:K202"/>
    <mergeCell ref="J203:K203"/>
    <mergeCell ref="J204:K204"/>
    <mergeCell ref="J205:K205"/>
    <mergeCell ref="J206:K206"/>
    <mergeCell ref="J207:K207"/>
    <mergeCell ref="J208:K208"/>
    <mergeCell ref="J209:K209"/>
  </mergeCells>
  <dataValidations count="2">
    <dataValidation type="list" allowBlank="1" showInputMessage="1" showErrorMessage="1" sqref="G10:G210" xr:uid="{00000000-0002-0000-0100-000000000000}">
      <formula1>$D$4:$F$4</formula1>
    </dataValidation>
    <dataValidation type="list" allowBlank="1" showInputMessage="1" showErrorMessage="1" sqref="I10:I210" xr:uid="{00000000-0002-0000-0100-000001000000}">
      <formula1>$D$5:$I$5</formula1>
    </dataValidation>
  </dataValidations>
  <hyperlinks>
    <hyperlink ref="J10" r:id="rId1" xr:uid="{00000000-0004-0000-0100-000000000000}"/>
    <hyperlink ref="J10:K10" r:id="rId2" display="https://www.ucop.edu/minutes123" xr:uid="{00000000-0004-0000-0100-000001000000}"/>
  </hyperlinks>
  <pageMargins left="0.25" right="0.5" top="0.75" bottom="0.5" header="0.3" footer="0.3"/>
  <pageSetup scale="78"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614"/>
  <sheetViews>
    <sheetView showGridLines="0" zoomScaleNormal="100" zoomScaleSheetLayoutView="50" workbookViewId="0">
      <selection activeCell="C15" sqref="C15"/>
    </sheetView>
  </sheetViews>
  <sheetFormatPr baseColWidth="10" defaultColWidth="9.1640625" defaultRowHeight="15" x14ac:dyDescent="0.2"/>
  <cols>
    <col min="1" max="2" width="5.6640625" customWidth="1"/>
    <col min="3" max="3" width="15.33203125" style="164" customWidth="1"/>
    <col min="4" max="4" width="12.5" style="164" customWidth="1"/>
    <col min="5" max="5" width="20.1640625" style="43" customWidth="1"/>
    <col min="6" max="6" width="15.1640625" style="58" customWidth="1"/>
    <col min="7" max="7" width="16.5" style="58" customWidth="1"/>
    <col min="8" max="8" width="18.6640625" style="58" customWidth="1"/>
    <col min="9" max="9" width="16.6640625" style="59" customWidth="1"/>
    <col min="10" max="10" width="20.6640625" style="58" customWidth="1"/>
    <col min="11" max="11" width="16.6640625" style="58" customWidth="1"/>
    <col min="12" max="12" width="18.6640625" style="60" customWidth="1"/>
    <col min="13" max="13" width="15.6640625" style="58" customWidth="1"/>
    <col min="14" max="14" width="18.6640625" style="58" customWidth="1"/>
    <col min="15" max="15" width="16.6640625" style="58" customWidth="1"/>
    <col min="16" max="16" width="30.6640625" style="58" customWidth="1"/>
    <col min="17" max="17" width="18.6640625" style="43" customWidth="1"/>
    <col min="18" max="18" width="14.83203125" style="43" customWidth="1"/>
    <col min="19" max="19" width="25.6640625" style="43" customWidth="1"/>
    <col min="20" max="21" width="12.6640625" style="43" customWidth="1"/>
  </cols>
  <sheetData>
    <row r="1" spans="1:23" ht="20" thickBot="1" x14ac:dyDescent="0.3">
      <c r="A1" s="17" t="s">
        <v>90</v>
      </c>
      <c r="C1"/>
      <c r="D1"/>
      <c r="E1"/>
      <c r="F1"/>
      <c r="G1"/>
      <c r="H1"/>
      <c r="I1"/>
      <c r="J1"/>
      <c r="K1"/>
      <c r="L1"/>
      <c r="M1"/>
      <c r="N1"/>
      <c r="O1"/>
      <c r="P1"/>
      <c r="Q1"/>
      <c r="R1"/>
      <c r="S1"/>
      <c r="T1"/>
      <c r="U1"/>
    </row>
    <row r="2" spans="1:23" ht="19" x14ac:dyDescent="0.2">
      <c r="B2" s="219" t="s">
        <v>197</v>
      </c>
      <c r="C2" s="220"/>
      <c r="D2" s="220"/>
      <c r="E2" s="221"/>
      <c r="F2" s="221"/>
      <c r="G2" s="221"/>
      <c r="H2" s="221"/>
      <c r="I2" s="221"/>
      <c r="J2" s="221"/>
      <c r="K2" s="221"/>
      <c r="L2" s="221"/>
      <c r="M2" s="221"/>
      <c r="N2" s="221"/>
      <c r="O2" s="221"/>
      <c r="P2" s="222"/>
      <c r="Q2"/>
      <c r="R2"/>
      <c r="S2"/>
      <c r="T2"/>
      <c r="U2"/>
    </row>
    <row r="3" spans="1:23" s="63" customFormat="1" ht="123" customHeight="1" thickBot="1" x14ac:dyDescent="0.25">
      <c r="B3" s="231" t="s">
        <v>201</v>
      </c>
      <c r="C3" s="232"/>
      <c r="D3" s="232"/>
      <c r="E3" s="232"/>
      <c r="F3" s="232"/>
      <c r="G3" s="232"/>
      <c r="H3" s="232"/>
      <c r="I3" s="232"/>
      <c r="J3" s="232"/>
      <c r="K3" s="232"/>
      <c r="L3" s="232"/>
      <c r="M3" s="232"/>
      <c r="N3" s="232"/>
      <c r="O3" s="232"/>
      <c r="P3" s="233"/>
    </row>
    <row r="4" spans="1:23" s="14" customFormat="1" ht="26" hidden="1" x14ac:dyDescent="0.2">
      <c r="B4" s="85"/>
      <c r="C4" s="86" t="s">
        <v>0</v>
      </c>
      <c r="D4" s="204" t="s">
        <v>39</v>
      </c>
      <c r="E4" s="204" t="s">
        <v>23</v>
      </c>
      <c r="F4" s="204" t="s">
        <v>24</v>
      </c>
      <c r="G4" s="204" t="s">
        <v>25</v>
      </c>
      <c r="H4" s="204" t="s">
        <v>26</v>
      </c>
      <c r="I4" s="204" t="s">
        <v>27</v>
      </c>
      <c r="J4" s="204" t="s">
        <v>28</v>
      </c>
      <c r="K4" s="204" t="s">
        <v>29</v>
      </c>
      <c r="L4" s="204" t="s">
        <v>30</v>
      </c>
      <c r="M4" s="204" t="s">
        <v>31</v>
      </c>
      <c r="N4" s="204" t="s">
        <v>78</v>
      </c>
      <c r="O4" s="205" t="s">
        <v>32</v>
      </c>
      <c r="P4" s="205" t="s">
        <v>33</v>
      </c>
      <c r="Q4" s="16" t="s">
        <v>34</v>
      </c>
      <c r="R4" s="16" t="s">
        <v>40</v>
      </c>
      <c r="S4" s="16" t="s">
        <v>35</v>
      </c>
      <c r="T4" s="16" t="s">
        <v>36</v>
      </c>
      <c r="U4" s="16" t="s">
        <v>41</v>
      </c>
    </row>
    <row r="5" spans="1:23" s="15" customFormat="1" ht="26" hidden="1" x14ac:dyDescent="0.2">
      <c r="B5" s="85"/>
      <c r="C5" s="86" t="s">
        <v>22</v>
      </c>
      <c r="D5" s="87" t="s">
        <v>91</v>
      </c>
      <c r="E5" s="87" t="s">
        <v>37</v>
      </c>
      <c r="F5" s="87" t="s">
        <v>38</v>
      </c>
      <c r="G5" s="87" t="s">
        <v>93</v>
      </c>
      <c r="H5" s="87" t="s">
        <v>96</v>
      </c>
      <c r="I5" s="87" t="s">
        <v>97</v>
      </c>
      <c r="J5" s="87" t="s">
        <v>42</v>
      </c>
      <c r="K5" s="88"/>
      <c r="L5" s="88"/>
      <c r="M5" s="88"/>
      <c r="N5" s="89"/>
      <c r="O5" s="194"/>
      <c r="P5" s="195"/>
      <c r="Q5"/>
      <c r="R5"/>
      <c r="S5"/>
      <c r="T5"/>
      <c r="U5"/>
    </row>
    <row r="6" spans="1:23" s="41" customFormat="1" ht="48" hidden="1" customHeight="1" x14ac:dyDescent="0.2">
      <c r="B6" s="90"/>
      <c r="C6" s="181"/>
      <c r="D6" s="91" t="s">
        <v>92</v>
      </c>
      <c r="E6" s="91"/>
      <c r="F6" s="91"/>
      <c r="G6" s="91" t="s">
        <v>94</v>
      </c>
      <c r="H6" s="91" t="s">
        <v>95</v>
      </c>
      <c r="I6" s="91" t="s">
        <v>98</v>
      </c>
      <c r="J6" s="182"/>
      <c r="K6" s="182"/>
      <c r="L6" s="182"/>
      <c r="M6" s="182"/>
      <c r="N6" s="92"/>
      <c r="O6" s="42"/>
      <c r="P6" s="42"/>
      <c r="Q6" s="42"/>
      <c r="R6" s="42"/>
      <c r="S6" s="42"/>
      <c r="T6" s="42"/>
      <c r="U6" s="42"/>
    </row>
    <row r="7" spans="1:23" s="14" customFormat="1" hidden="1" x14ac:dyDescent="0.2">
      <c r="B7" s="85"/>
      <c r="C7" s="86" t="s">
        <v>12</v>
      </c>
      <c r="D7" s="87" t="s">
        <v>44</v>
      </c>
      <c r="E7" s="87" t="s">
        <v>45</v>
      </c>
      <c r="F7" s="87" t="s">
        <v>46</v>
      </c>
      <c r="G7" s="87" t="s">
        <v>47</v>
      </c>
      <c r="H7" s="87" t="s">
        <v>48</v>
      </c>
      <c r="I7" s="87" t="s">
        <v>49</v>
      </c>
      <c r="J7" s="87" t="s">
        <v>129</v>
      </c>
      <c r="K7" s="87" t="s">
        <v>50</v>
      </c>
      <c r="L7" s="87" t="s">
        <v>51</v>
      </c>
      <c r="M7" s="87" t="s">
        <v>52</v>
      </c>
      <c r="N7" s="87" t="s">
        <v>53</v>
      </c>
      <c r="O7" s="16" t="s">
        <v>54</v>
      </c>
      <c r="P7" s="16" t="s">
        <v>55</v>
      </c>
      <c r="Q7" s="16" t="s">
        <v>56</v>
      </c>
      <c r="R7" s="16" t="s">
        <v>57</v>
      </c>
      <c r="S7"/>
      <c r="T7"/>
      <c r="U7"/>
    </row>
    <row r="8" spans="1:23" s="14" customFormat="1" hidden="1" x14ac:dyDescent="0.2">
      <c r="B8" s="85"/>
      <c r="C8" s="86" t="s">
        <v>111</v>
      </c>
      <c r="D8" s="87" t="s">
        <v>112</v>
      </c>
      <c r="E8" s="87" t="s">
        <v>113</v>
      </c>
      <c r="F8" s="93"/>
      <c r="G8" s="94"/>
      <c r="H8" s="94"/>
      <c r="I8" s="94"/>
      <c r="J8" s="95"/>
      <c r="K8" s="95"/>
      <c r="L8" s="95"/>
      <c r="M8" s="95"/>
      <c r="N8" s="89"/>
      <c r="O8"/>
      <c r="P8"/>
      <c r="Q8"/>
      <c r="R8"/>
      <c r="S8"/>
      <c r="T8"/>
      <c r="U8"/>
    </row>
    <row r="9" spans="1:23" s="14" customFormat="1" ht="27" hidden="1" thickBot="1" x14ac:dyDescent="0.25">
      <c r="B9" s="96"/>
      <c r="C9" s="97" t="s">
        <v>14</v>
      </c>
      <c r="D9" s="98" t="s">
        <v>58</v>
      </c>
      <c r="E9" s="98" t="s">
        <v>59</v>
      </c>
      <c r="F9" s="98" t="s">
        <v>60</v>
      </c>
      <c r="G9" s="98" t="s">
        <v>66</v>
      </c>
      <c r="H9" s="98" t="s">
        <v>61</v>
      </c>
      <c r="I9" s="98" t="s">
        <v>62</v>
      </c>
      <c r="J9" s="98" t="s">
        <v>128</v>
      </c>
      <c r="K9" s="98" t="s">
        <v>63</v>
      </c>
      <c r="L9" s="98" t="s">
        <v>64</v>
      </c>
      <c r="M9" s="98" t="s">
        <v>67</v>
      </c>
      <c r="N9" s="183" t="s">
        <v>65</v>
      </c>
      <c r="O9"/>
      <c r="P9"/>
      <c r="Q9"/>
      <c r="R9"/>
      <c r="S9"/>
      <c r="T9"/>
      <c r="U9"/>
    </row>
    <row r="10" spans="1:23" s="14" customFormat="1" ht="16" thickBot="1" x14ac:dyDescent="0.25">
      <c r="B10" s="184"/>
      <c r="C10" s="185"/>
      <c r="D10" s="184"/>
      <c r="E10" s="184"/>
      <c r="F10" s="184"/>
      <c r="G10" s="184"/>
      <c r="H10" s="184"/>
      <c r="I10" s="184"/>
      <c r="J10" s="184"/>
      <c r="K10" s="184"/>
      <c r="L10" s="184"/>
      <c r="M10" s="184"/>
      <c r="N10" s="184"/>
      <c r="O10"/>
      <c r="P10"/>
      <c r="Q10"/>
      <c r="R10"/>
      <c r="S10"/>
      <c r="T10"/>
      <c r="U10"/>
    </row>
    <row r="11" spans="1:23" ht="34.5" customHeight="1" x14ac:dyDescent="0.2">
      <c r="C11" s="249" t="s">
        <v>155</v>
      </c>
      <c r="D11" s="250"/>
      <c r="E11" s="251"/>
      <c r="F11" s="246" t="s">
        <v>174</v>
      </c>
      <c r="G11" s="247"/>
      <c r="H11" s="247"/>
      <c r="I11" s="247"/>
      <c r="J11" s="247"/>
      <c r="K11" s="247"/>
      <c r="L11" s="246" t="s">
        <v>175</v>
      </c>
      <c r="M11" s="247"/>
      <c r="N11" s="247"/>
      <c r="O11" s="247"/>
      <c r="P11" s="247"/>
      <c r="Q11" s="247"/>
      <c r="R11" s="247"/>
      <c r="S11" s="247"/>
      <c r="T11" s="247"/>
      <c r="U11" s="248"/>
    </row>
    <row r="12" spans="1:23" s="3" customFormat="1" ht="16" x14ac:dyDescent="0.2">
      <c r="C12" s="5" t="s">
        <v>3</v>
      </c>
      <c r="D12" s="157" t="s">
        <v>2</v>
      </c>
      <c r="E12" s="165" t="s">
        <v>131</v>
      </c>
      <c r="F12" s="5" t="s">
        <v>132</v>
      </c>
      <c r="G12" s="4" t="s">
        <v>133</v>
      </c>
      <c r="H12" s="4" t="s">
        <v>0</v>
      </c>
      <c r="I12" s="4" t="s">
        <v>1</v>
      </c>
      <c r="J12" s="4" t="s">
        <v>22</v>
      </c>
      <c r="K12" s="8" t="s">
        <v>43</v>
      </c>
      <c r="L12" s="5" t="s">
        <v>89</v>
      </c>
      <c r="M12" s="4" t="s">
        <v>12</v>
      </c>
      <c r="N12" s="4" t="s">
        <v>13</v>
      </c>
      <c r="O12" s="4" t="s">
        <v>14</v>
      </c>
      <c r="P12" s="4" t="s">
        <v>10</v>
      </c>
      <c r="Q12" s="4" t="s">
        <v>11</v>
      </c>
      <c r="R12" s="4" t="s">
        <v>15</v>
      </c>
      <c r="S12" s="4" t="s">
        <v>111</v>
      </c>
      <c r="T12" s="4" t="s">
        <v>16</v>
      </c>
      <c r="U12" s="6" t="s">
        <v>17</v>
      </c>
    </row>
    <row r="13" spans="1:23" s="2" customFormat="1" ht="52.25" customHeight="1" thickBot="1" x14ac:dyDescent="0.25">
      <c r="C13" s="112"/>
      <c r="D13" s="161"/>
      <c r="E13" s="161"/>
      <c r="F13" s="99"/>
      <c r="G13" s="100"/>
      <c r="H13" s="100" t="s">
        <v>164</v>
      </c>
      <c r="I13" s="100"/>
      <c r="J13" s="100" t="s">
        <v>164</v>
      </c>
      <c r="K13" s="100" t="s">
        <v>180</v>
      </c>
      <c r="L13" s="99"/>
      <c r="M13" s="100" t="s">
        <v>164</v>
      </c>
      <c r="N13" s="100"/>
      <c r="O13" s="100" t="s">
        <v>164</v>
      </c>
      <c r="P13" s="100"/>
      <c r="Q13" s="100" t="s">
        <v>173</v>
      </c>
      <c r="R13" s="100" t="s">
        <v>114</v>
      </c>
      <c r="S13" s="100" t="s">
        <v>179</v>
      </c>
      <c r="T13" s="100"/>
      <c r="U13" s="101"/>
    </row>
    <row r="14" spans="1:23" s="62" customFormat="1" ht="32" x14ac:dyDescent="0.2">
      <c r="C14" s="116" t="s">
        <v>186</v>
      </c>
      <c r="D14" s="162" t="s">
        <v>82</v>
      </c>
      <c r="E14" s="162" t="s">
        <v>187</v>
      </c>
      <c r="F14" s="102" t="s">
        <v>188</v>
      </c>
      <c r="G14" s="103" t="s">
        <v>189</v>
      </c>
      <c r="H14" s="103" t="s">
        <v>26</v>
      </c>
      <c r="I14" s="103" t="s">
        <v>190</v>
      </c>
      <c r="J14" s="103" t="s">
        <v>93</v>
      </c>
      <c r="K14" s="104"/>
      <c r="L14" s="105" t="s">
        <v>83</v>
      </c>
      <c r="M14" s="103" t="s">
        <v>44</v>
      </c>
      <c r="N14" s="103" t="s">
        <v>84</v>
      </c>
      <c r="O14" s="103" t="s">
        <v>62</v>
      </c>
      <c r="P14" s="103" t="s">
        <v>87</v>
      </c>
      <c r="Q14" s="106" t="s">
        <v>85</v>
      </c>
      <c r="R14" s="143">
        <v>70000</v>
      </c>
      <c r="S14" s="107" t="s">
        <v>112</v>
      </c>
      <c r="T14" s="108">
        <v>40391</v>
      </c>
      <c r="U14" s="109">
        <v>41821</v>
      </c>
    </row>
    <row r="15" spans="1:23" s="63" customFormat="1" x14ac:dyDescent="0.2">
      <c r="C15" s="160"/>
      <c r="D15" s="163"/>
      <c r="E15" s="159"/>
      <c r="F15" s="64"/>
      <c r="G15" s="65"/>
      <c r="H15" s="65"/>
      <c r="I15" s="65"/>
      <c r="J15" s="65"/>
      <c r="K15" s="66"/>
      <c r="L15" s="61"/>
      <c r="M15" s="65"/>
      <c r="N15" s="65"/>
      <c r="O15" s="65"/>
      <c r="P15" s="65"/>
      <c r="Q15" s="67"/>
      <c r="R15" s="82"/>
      <c r="S15" s="68"/>
      <c r="T15" s="69"/>
      <c r="U15" s="70"/>
      <c r="V15" s="71"/>
      <c r="W15" s="71"/>
    </row>
    <row r="16" spans="1:23" s="63" customFormat="1" x14ac:dyDescent="0.2">
      <c r="C16" s="160"/>
      <c r="D16" s="163"/>
      <c r="E16" s="159"/>
      <c r="F16" s="64"/>
      <c r="G16" s="65"/>
      <c r="H16" s="65"/>
      <c r="I16" s="65"/>
      <c r="J16" s="65"/>
      <c r="K16" s="66"/>
      <c r="L16" s="61"/>
      <c r="M16" s="65"/>
      <c r="N16" s="65"/>
      <c r="O16" s="65"/>
      <c r="P16" s="65"/>
      <c r="Q16" s="67"/>
      <c r="R16" s="82"/>
      <c r="S16" s="68"/>
      <c r="T16" s="69"/>
      <c r="U16" s="70"/>
      <c r="V16" s="71"/>
      <c r="W16" s="71"/>
    </row>
    <row r="17" spans="3:23" s="63" customFormat="1" ht="14.5" customHeight="1" x14ac:dyDescent="0.2">
      <c r="C17" s="160"/>
      <c r="D17" s="163"/>
      <c r="E17" s="159"/>
      <c r="F17" s="64"/>
      <c r="G17" s="65"/>
      <c r="H17" s="65"/>
      <c r="I17" s="65"/>
      <c r="J17" s="65"/>
      <c r="K17" s="66"/>
      <c r="L17" s="61"/>
      <c r="M17" s="65"/>
      <c r="N17" s="65"/>
      <c r="O17" s="65"/>
      <c r="P17" s="65"/>
      <c r="Q17" s="67"/>
      <c r="R17" s="82"/>
      <c r="S17" s="68"/>
      <c r="T17" s="69"/>
      <c r="U17" s="70"/>
      <c r="V17" s="71"/>
      <c r="W17" s="71"/>
    </row>
    <row r="18" spans="3:23" s="63" customFormat="1" ht="14.5" customHeight="1" x14ac:dyDescent="0.2">
      <c r="C18" s="160"/>
      <c r="D18" s="163"/>
      <c r="E18" s="159"/>
      <c r="F18" s="64"/>
      <c r="G18" s="65"/>
      <c r="H18" s="65"/>
      <c r="I18" s="65"/>
      <c r="J18" s="65"/>
      <c r="K18" s="66"/>
      <c r="L18" s="61"/>
      <c r="M18" s="65"/>
      <c r="N18" s="65"/>
      <c r="O18" s="65"/>
      <c r="P18" s="65"/>
      <c r="Q18" s="67"/>
      <c r="R18" s="82"/>
      <c r="S18" s="68"/>
      <c r="T18" s="69"/>
      <c r="U18" s="70"/>
      <c r="V18" s="71"/>
      <c r="W18" s="71"/>
    </row>
    <row r="19" spans="3:23" s="63" customFormat="1" x14ac:dyDescent="0.2">
      <c r="C19" s="160"/>
      <c r="D19" s="163"/>
      <c r="E19" s="159"/>
      <c r="F19" s="64"/>
      <c r="G19" s="65"/>
      <c r="H19" s="65"/>
      <c r="I19" s="65"/>
      <c r="J19" s="65"/>
      <c r="K19" s="66"/>
      <c r="L19" s="61"/>
      <c r="M19" s="65"/>
      <c r="N19" s="65"/>
      <c r="O19" s="65"/>
      <c r="P19" s="65"/>
      <c r="Q19" s="67"/>
      <c r="R19" s="82"/>
      <c r="S19" s="68"/>
      <c r="T19" s="69"/>
      <c r="U19" s="70"/>
      <c r="V19" s="71"/>
      <c r="W19" s="71"/>
    </row>
    <row r="20" spans="3:23" s="63" customFormat="1" x14ac:dyDescent="0.2">
      <c r="C20" s="160"/>
      <c r="D20" s="163"/>
      <c r="E20" s="159"/>
      <c r="F20" s="64"/>
      <c r="G20" s="65"/>
      <c r="H20" s="65"/>
      <c r="I20" s="65"/>
      <c r="J20" s="65"/>
      <c r="K20" s="66"/>
      <c r="L20" s="61"/>
      <c r="M20" s="65"/>
      <c r="N20" s="65"/>
      <c r="O20" s="65"/>
      <c r="P20" s="65"/>
      <c r="Q20" s="67"/>
      <c r="R20" s="82"/>
      <c r="S20" s="68"/>
      <c r="T20" s="69"/>
      <c r="U20" s="70"/>
      <c r="V20" s="71"/>
      <c r="W20" s="71"/>
    </row>
    <row r="21" spans="3:23" s="63" customFormat="1" x14ac:dyDescent="0.2">
      <c r="C21" s="160"/>
      <c r="D21" s="163"/>
      <c r="E21" s="159"/>
      <c r="F21" s="64"/>
      <c r="G21" s="65"/>
      <c r="H21" s="65"/>
      <c r="I21" s="65"/>
      <c r="J21" s="65"/>
      <c r="K21" s="66"/>
      <c r="L21" s="61"/>
      <c r="M21" s="65"/>
      <c r="N21" s="65"/>
      <c r="O21" s="65"/>
      <c r="P21" s="65"/>
      <c r="Q21" s="67"/>
      <c r="R21" s="82"/>
      <c r="S21" s="68"/>
      <c r="T21" s="69"/>
      <c r="U21" s="70"/>
      <c r="V21" s="71"/>
      <c r="W21" s="71"/>
    </row>
    <row r="22" spans="3:23" s="63" customFormat="1" x14ac:dyDescent="0.2">
      <c r="C22" s="160"/>
      <c r="D22" s="163"/>
      <c r="E22" s="159"/>
      <c r="F22" s="64"/>
      <c r="G22" s="65"/>
      <c r="H22" s="65"/>
      <c r="I22" s="65"/>
      <c r="J22" s="65"/>
      <c r="K22" s="66"/>
      <c r="L22" s="61"/>
      <c r="M22" s="65"/>
      <c r="N22" s="65"/>
      <c r="O22" s="65"/>
      <c r="P22" s="65"/>
      <c r="Q22" s="67"/>
      <c r="R22" s="82"/>
      <c r="S22" s="68"/>
      <c r="T22" s="69"/>
      <c r="U22" s="70"/>
      <c r="V22" s="71"/>
      <c r="W22" s="71"/>
    </row>
    <row r="23" spans="3:23" s="63" customFormat="1" x14ac:dyDescent="0.2">
      <c r="C23" s="160"/>
      <c r="D23" s="163"/>
      <c r="E23" s="159"/>
      <c r="F23" s="64"/>
      <c r="G23" s="65"/>
      <c r="H23" s="65"/>
      <c r="I23" s="65"/>
      <c r="J23" s="65"/>
      <c r="K23" s="66"/>
      <c r="L23" s="61"/>
      <c r="M23" s="65"/>
      <c r="N23" s="65"/>
      <c r="O23" s="65"/>
      <c r="P23" s="65"/>
      <c r="Q23" s="67"/>
      <c r="R23" s="82"/>
      <c r="S23" s="68"/>
      <c r="T23" s="69"/>
      <c r="U23" s="70"/>
      <c r="V23" s="71"/>
      <c r="W23" s="71"/>
    </row>
    <row r="24" spans="3:23" s="63" customFormat="1" x14ac:dyDescent="0.2">
      <c r="C24" s="160"/>
      <c r="D24" s="163"/>
      <c r="E24" s="159"/>
      <c r="F24" s="64"/>
      <c r="G24" s="65"/>
      <c r="H24" s="65"/>
      <c r="I24" s="65"/>
      <c r="J24" s="65"/>
      <c r="K24" s="66"/>
      <c r="L24" s="61"/>
      <c r="M24" s="65"/>
      <c r="N24" s="65"/>
      <c r="O24" s="65"/>
      <c r="P24" s="65"/>
      <c r="Q24" s="67"/>
      <c r="R24" s="82"/>
      <c r="S24" s="68"/>
      <c r="T24" s="69"/>
      <c r="U24" s="70"/>
      <c r="V24" s="71"/>
      <c r="W24" s="71"/>
    </row>
    <row r="25" spans="3:23" s="63" customFormat="1" x14ac:dyDescent="0.2">
      <c r="C25" s="160"/>
      <c r="D25" s="163"/>
      <c r="E25" s="159"/>
      <c r="F25" s="64"/>
      <c r="G25" s="65"/>
      <c r="H25" s="65"/>
      <c r="I25" s="65"/>
      <c r="J25" s="65"/>
      <c r="K25" s="66"/>
      <c r="L25" s="61"/>
      <c r="M25" s="65"/>
      <c r="N25" s="65"/>
      <c r="O25" s="65"/>
      <c r="P25" s="65"/>
      <c r="Q25" s="67"/>
      <c r="R25" s="82"/>
      <c r="S25" s="68"/>
      <c r="T25" s="69"/>
      <c r="U25" s="70"/>
      <c r="V25" s="71"/>
      <c r="W25" s="71"/>
    </row>
    <row r="26" spans="3:23" s="63" customFormat="1" x14ac:dyDescent="0.2">
      <c r="C26" s="160"/>
      <c r="D26" s="163"/>
      <c r="E26" s="159"/>
      <c r="F26" s="64"/>
      <c r="G26" s="65"/>
      <c r="H26" s="65"/>
      <c r="I26" s="65"/>
      <c r="J26" s="65"/>
      <c r="K26" s="66"/>
      <c r="L26" s="61"/>
      <c r="M26" s="65"/>
      <c r="N26" s="65"/>
      <c r="O26" s="65"/>
      <c r="P26" s="65"/>
      <c r="Q26" s="67"/>
      <c r="R26" s="82"/>
      <c r="S26" s="68"/>
      <c r="T26" s="69"/>
      <c r="U26" s="70"/>
      <c r="V26" s="71"/>
      <c r="W26" s="71"/>
    </row>
    <row r="27" spans="3:23" s="63" customFormat="1" x14ac:dyDescent="0.2">
      <c r="C27" s="160"/>
      <c r="D27" s="163"/>
      <c r="E27" s="159"/>
      <c r="F27" s="64"/>
      <c r="G27" s="65"/>
      <c r="H27" s="65"/>
      <c r="I27" s="65"/>
      <c r="J27" s="65"/>
      <c r="K27" s="66"/>
      <c r="L27" s="61"/>
      <c r="M27" s="65"/>
      <c r="N27" s="65"/>
      <c r="O27" s="65"/>
      <c r="P27" s="65"/>
      <c r="Q27" s="67"/>
      <c r="R27" s="82"/>
      <c r="S27" s="68"/>
      <c r="T27" s="69"/>
      <c r="U27" s="70"/>
      <c r="V27" s="71"/>
      <c r="W27" s="71"/>
    </row>
    <row r="28" spans="3:23" s="63" customFormat="1" x14ac:dyDescent="0.2">
      <c r="C28" s="160"/>
      <c r="D28" s="163"/>
      <c r="E28" s="159"/>
      <c r="F28" s="64"/>
      <c r="G28" s="65"/>
      <c r="H28" s="65"/>
      <c r="I28" s="65"/>
      <c r="J28" s="65"/>
      <c r="K28" s="66"/>
      <c r="L28" s="61"/>
      <c r="M28" s="65"/>
      <c r="N28" s="65"/>
      <c r="O28" s="65"/>
      <c r="P28" s="65"/>
      <c r="Q28" s="67"/>
      <c r="R28" s="82"/>
      <c r="S28" s="68"/>
      <c r="T28" s="69"/>
      <c r="U28" s="70"/>
      <c r="V28" s="71"/>
      <c r="W28" s="71"/>
    </row>
    <row r="29" spans="3:23" s="63" customFormat="1" x14ac:dyDescent="0.2">
      <c r="C29" s="160"/>
      <c r="D29" s="163"/>
      <c r="E29" s="159"/>
      <c r="F29" s="64"/>
      <c r="G29" s="65"/>
      <c r="H29" s="65"/>
      <c r="I29" s="65"/>
      <c r="J29" s="65"/>
      <c r="K29" s="66"/>
      <c r="L29" s="61"/>
      <c r="M29" s="65"/>
      <c r="N29" s="65"/>
      <c r="O29" s="65"/>
      <c r="P29" s="65"/>
      <c r="Q29" s="67"/>
      <c r="R29" s="82"/>
      <c r="S29" s="68"/>
      <c r="T29" s="69"/>
      <c r="U29" s="70"/>
      <c r="V29" s="71"/>
      <c r="W29" s="71"/>
    </row>
    <row r="30" spans="3:23" s="63" customFormat="1" x14ac:dyDescent="0.2">
      <c r="C30" s="160"/>
      <c r="D30" s="163"/>
      <c r="E30" s="159"/>
      <c r="F30" s="64"/>
      <c r="G30" s="65"/>
      <c r="H30" s="65"/>
      <c r="I30" s="65"/>
      <c r="J30" s="65"/>
      <c r="K30" s="66"/>
      <c r="L30" s="61"/>
      <c r="M30" s="65"/>
      <c r="N30" s="65"/>
      <c r="O30" s="65"/>
      <c r="P30" s="65"/>
      <c r="Q30" s="67"/>
      <c r="R30" s="82"/>
      <c r="S30" s="68"/>
      <c r="T30" s="69"/>
      <c r="U30" s="70"/>
      <c r="V30" s="71"/>
      <c r="W30" s="71"/>
    </row>
    <row r="31" spans="3:23" s="63" customFormat="1" x14ac:dyDescent="0.2">
      <c r="C31" s="160"/>
      <c r="D31" s="163"/>
      <c r="E31" s="159"/>
      <c r="F31" s="64"/>
      <c r="G31" s="65"/>
      <c r="H31" s="65"/>
      <c r="I31" s="65"/>
      <c r="J31" s="65"/>
      <c r="K31" s="66"/>
      <c r="L31" s="61"/>
      <c r="M31" s="65"/>
      <c r="N31" s="65"/>
      <c r="O31" s="65"/>
      <c r="P31" s="65"/>
      <c r="Q31" s="67"/>
      <c r="R31" s="82"/>
      <c r="S31" s="68"/>
      <c r="T31" s="69"/>
      <c r="U31" s="70"/>
      <c r="V31" s="71"/>
      <c r="W31" s="71"/>
    </row>
    <row r="32" spans="3:23" s="63" customFormat="1" x14ac:dyDescent="0.2">
      <c r="C32" s="160"/>
      <c r="D32" s="163"/>
      <c r="E32" s="159"/>
      <c r="F32" s="64"/>
      <c r="G32" s="65"/>
      <c r="H32" s="65"/>
      <c r="I32" s="65"/>
      <c r="J32" s="65"/>
      <c r="K32" s="66"/>
      <c r="L32" s="61"/>
      <c r="M32" s="65"/>
      <c r="N32" s="65"/>
      <c r="O32" s="65"/>
      <c r="P32" s="65"/>
      <c r="Q32" s="67"/>
      <c r="R32" s="82"/>
      <c r="S32" s="68"/>
      <c r="T32" s="69"/>
      <c r="U32" s="70"/>
      <c r="V32" s="71"/>
      <c r="W32" s="71"/>
    </row>
    <row r="33" spans="3:23" s="63" customFormat="1" x14ac:dyDescent="0.2">
      <c r="C33" s="160"/>
      <c r="D33" s="163"/>
      <c r="E33" s="159"/>
      <c r="F33" s="64"/>
      <c r="G33" s="65"/>
      <c r="H33" s="65"/>
      <c r="I33" s="65"/>
      <c r="J33" s="65"/>
      <c r="K33" s="66"/>
      <c r="L33" s="61"/>
      <c r="M33" s="65"/>
      <c r="N33" s="65"/>
      <c r="O33" s="65"/>
      <c r="P33" s="65"/>
      <c r="Q33" s="67"/>
      <c r="R33" s="82"/>
      <c r="S33" s="68"/>
      <c r="T33" s="69"/>
      <c r="U33" s="70"/>
      <c r="V33" s="71"/>
      <c r="W33" s="71"/>
    </row>
    <row r="34" spans="3:23" s="63" customFormat="1" x14ac:dyDescent="0.2">
      <c r="C34" s="160"/>
      <c r="D34" s="163"/>
      <c r="E34" s="159"/>
      <c r="F34" s="64"/>
      <c r="G34" s="65"/>
      <c r="H34" s="65"/>
      <c r="I34" s="65"/>
      <c r="J34" s="65"/>
      <c r="K34" s="66"/>
      <c r="L34" s="61"/>
      <c r="M34" s="65"/>
      <c r="N34" s="65"/>
      <c r="O34" s="65"/>
      <c r="P34" s="65"/>
      <c r="Q34" s="67"/>
      <c r="R34" s="82"/>
      <c r="S34" s="68"/>
      <c r="T34" s="69"/>
      <c r="U34" s="70"/>
      <c r="V34" s="71"/>
      <c r="W34" s="71"/>
    </row>
    <row r="35" spans="3:23" s="63" customFormat="1" x14ac:dyDescent="0.2">
      <c r="C35" s="160"/>
      <c r="D35" s="163"/>
      <c r="E35" s="159"/>
      <c r="F35" s="64"/>
      <c r="G35" s="65"/>
      <c r="H35" s="65"/>
      <c r="I35" s="65"/>
      <c r="J35" s="65"/>
      <c r="K35" s="66"/>
      <c r="L35" s="61"/>
      <c r="M35" s="65"/>
      <c r="N35" s="65"/>
      <c r="O35" s="65"/>
      <c r="P35" s="65"/>
      <c r="Q35" s="67"/>
      <c r="R35" s="82"/>
      <c r="S35" s="68"/>
      <c r="T35" s="69"/>
      <c r="U35" s="70"/>
      <c r="V35" s="71"/>
      <c r="W35" s="71"/>
    </row>
    <row r="36" spans="3:23" s="63" customFormat="1" x14ac:dyDescent="0.2">
      <c r="C36" s="160"/>
      <c r="D36" s="163"/>
      <c r="E36" s="159"/>
      <c r="F36" s="64"/>
      <c r="G36" s="65"/>
      <c r="H36" s="65"/>
      <c r="I36" s="65"/>
      <c r="J36" s="65"/>
      <c r="K36" s="66"/>
      <c r="L36" s="61"/>
      <c r="M36" s="65"/>
      <c r="N36" s="65"/>
      <c r="O36" s="65"/>
      <c r="P36" s="65"/>
      <c r="Q36" s="67"/>
      <c r="R36" s="82"/>
      <c r="S36" s="68"/>
      <c r="T36" s="69"/>
      <c r="U36" s="70"/>
      <c r="V36" s="71"/>
      <c r="W36" s="71"/>
    </row>
    <row r="37" spans="3:23" s="63" customFormat="1" x14ac:dyDescent="0.2">
      <c r="C37" s="160"/>
      <c r="D37" s="163"/>
      <c r="E37" s="159"/>
      <c r="F37" s="64"/>
      <c r="G37" s="65"/>
      <c r="H37" s="65"/>
      <c r="I37" s="65"/>
      <c r="J37" s="65"/>
      <c r="K37" s="66"/>
      <c r="L37" s="61"/>
      <c r="M37" s="65"/>
      <c r="N37" s="65"/>
      <c r="O37" s="65"/>
      <c r="P37" s="65"/>
      <c r="Q37" s="67"/>
      <c r="R37" s="82"/>
      <c r="S37" s="68"/>
      <c r="T37" s="69"/>
      <c r="U37" s="70"/>
      <c r="V37" s="71"/>
      <c r="W37" s="71"/>
    </row>
    <row r="38" spans="3:23" s="63" customFormat="1" x14ac:dyDescent="0.2">
      <c r="C38" s="160"/>
      <c r="D38" s="163"/>
      <c r="E38" s="159"/>
      <c r="F38" s="64"/>
      <c r="G38" s="65"/>
      <c r="H38" s="65"/>
      <c r="I38" s="65"/>
      <c r="J38" s="65"/>
      <c r="K38" s="66"/>
      <c r="L38" s="61"/>
      <c r="M38" s="65"/>
      <c r="N38" s="65"/>
      <c r="O38" s="65"/>
      <c r="P38" s="65"/>
      <c r="Q38" s="67"/>
      <c r="R38" s="82"/>
      <c r="S38" s="68"/>
      <c r="T38" s="69"/>
      <c r="U38" s="70"/>
      <c r="V38" s="71"/>
      <c r="W38" s="71"/>
    </row>
    <row r="39" spans="3:23" s="63" customFormat="1" x14ac:dyDescent="0.2">
      <c r="C39" s="160"/>
      <c r="D39" s="163"/>
      <c r="E39" s="159"/>
      <c r="F39" s="64"/>
      <c r="G39" s="65"/>
      <c r="H39" s="65"/>
      <c r="I39" s="65"/>
      <c r="J39" s="65"/>
      <c r="K39" s="66"/>
      <c r="L39" s="61"/>
      <c r="M39" s="65"/>
      <c r="N39" s="65"/>
      <c r="O39" s="65"/>
      <c r="P39" s="65"/>
      <c r="Q39" s="67"/>
      <c r="R39" s="82"/>
      <c r="S39" s="68"/>
      <c r="T39" s="69"/>
      <c r="U39" s="70"/>
      <c r="V39" s="71"/>
      <c r="W39" s="71"/>
    </row>
    <row r="40" spans="3:23" s="63" customFormat="1" x14ac:dyDescent="0.2">
      <c r="C40" s="160"/>
      <c r="D40" s="163"/>
      <c r="E40" s="159"/>
      <c r="F40" s="64"/>
      <c r="G40" s="65"/>
      <c r="H40" s="65"/>
      <c r="I40" s="65"/>
      <c r="J40" s="65"/>
      <c r="K40" s="66"/>
      <c r="L40" s="61"/>
      <c r="M40" s="65"/>
      <c r="N40" s="65"/>
      <c r="O40" s="65"/>
      <c r="P40" s="65"/>
      <c r="Q40" s="67"/>
      <c r="R40" s="82"/>
      <c r="S40" s="68"/>
      <c r="T40" s="69"/>
      <c r="U40" s="70"/>
      <c r="V40" s="71"/>
      <c r="W40" s="71"/>
    </row>
    <row r="41" spans="3:23" s="63" customFormat="1" x14ac:dyDescent="0.2">
      <c r="C41" s="160"/>
      <c r="D41" s="163"/>
      <c r="E41" s="159"/>
      <c r="F41" s="64"/>
      <c r="G41" s="65"/>
      <c r="H41" s="65"/>
      <c r="I41" s="65"/>
      <c r="J41" s="65"/>
      <c r="K41" s="66"/>
      <c r="L41" s="61"/>
      <c r="M41" s="65"/>
      <c r="N41" s="65"/>
      <c r="O41" s="65"/>
      <c r="P41" s="65"/>
      <c r="Q41" s="67"/>
      <c r="R41" s="82"/>
      <c r="S41" s="68"/>
      <c r="T41" s="69"/>
      <c r="U41" s="70"/>
      <c r="V41" s="71"/>
      <c r="W41" s="71"/>
    </row>
    <row r="42" spans="3:23" s="63" customFormat="1" x14ac:dyDescent="0.2">
      <c r="C42" s="160"/>
      <c r="D42" s="163"/>
      <c r="E42" s="159"/>
      <c r="F42" s="64"/>
      <c r="G42" s="65"/>
      <c r="H42" s="65"/>
      <c r="I42" s="65"/>
      <c r="J42" s="65"/>
      <c r="K42" s="66"/>
      <c r="L42" s="61"/>
      <c r="M42" s="65"/>
      <c r="N42" s="65"/>
      <c r="O42" s="65"/>
      <c r="P42" s="65"/>
      <c r="Q42" s="67"/>
      <c r="R42" s="82"/>
      <c r="S42" s="68"/>
      <c r="T42" s="69"/>
      <c r="U42" s="70"/>
      <c r="V42" s="71"/>
      <c r="W42" s="71"/>
    </row>
    <row r="43" spans="3:23" s="63" customFormat="1" x14ac:dyDescent="0.2">
      <c r="C43" s="160"/>
      <c r="D43" s="163"/>
      <c r="E43" s="159"/>
      <c r="F43" s="64"/>
      <c r="G43" s="65"/>
      <c r="H43" s="65"/>
      <c r="I43" s="65"/>
      <c r="J43" s="65"/>
      <c r="K43" s="66"/>
      <c r="L43" s="61"/>
      <c r="M43" s="65"/>
      <c r="N43" s="65"/>
      <c r="O43" s="65"/>
      <c r="P43" s="65"/>
      <c r="Q43" s="67"/>
      <c r="R43" s="82"/>
      <c r="S43" s="68"/>
      <c r="T43" s="69"/>
      <c r="U43" s="70"/>
      <c r="V43" s="71"/>
      <c r="W43" s="71"/>
    </row>
    <row r="44" spans="3:23" s="63" customFormat="1" x14ac:dyDescent="0.2">
      <c r="C44" s="160"/>
      <c r="D44" s="163"/>
      <c r="E44" s="159"/>
      <c r="F44" s="64"/>
      <c r="G44" s="65"/>
      <c r="H44" s="65"/>
      <c r="I44" s="65"/>
      <c r="J44" s="65"/>
      <c r="K44" s="66"/>
      <c r="L44" s="61"/>
      <c r="M44" s="65"/>
      <c r="N44" s="65"/>
      <c r="O44" s="65"/>
      <c r="P44" s="65"/>
      <c r="Q44" s="67"/>
      <c r="R44" s="82"/>
      <c r="S44" s="68"/>
      <c r="T44" s="69"/>
      <c r="U44" s="70"/>
      <c r="V44" s="71"/>
      <c r="W44" s="71"/>
    </row>
    <row r="45" spans="3:23" s="63" customFormat="1" x14ac:dyDescent="0.2">
      <c r="C45" s="160"/>
      <c r="D45" s="163"/>
      <c r="E45" s="159"/>
      <c r="F45" s="64"/>
      <c r="G45" s="65"/>
      <c r="H45" s="65"/>
      <c r="I45" s="65"/>
      <c r="J45" s="65"/>
      <c r="K45" s="66"/>
      <c r="L45" s="61"/>
      <c r="M45" s="65"/>
      <c r="N45" s="65"/>
      <c r="O45" s="65"/>
      <c r="P45" s="65"/>
      <c r="Q45" s="67"/>
      <c r="R45" s="82"/>
      <c r="S45" s="68"/>
      <c r="T45" s="69"/>
      <c r="U45" s="70"/>
      <c r="V45" s="71"/>
      <c r="W45" s="71"/>
    </row>
    <row r="46" spans="3:23" s="63" customFormat="1" x14ac:dyDescent="0.2">
      <c r="C46" s="160"/>
      <c r="D46" s="163"/>
      <c r="E46" s="159"/>
      <c r="F46" s="64"/>
      <c r="G46" s="65"/>
      <c r="H46" s="65"/>
      <c r="I46" s="65"/>
      <c r="J46" s="65"/>
      <c r="K46" s="66"/>
      <c r="L46" s="61"/>
      <c r="M46" s="65"/>
      <c r="N46" s="65"/>
      <c r="O46" s="65"/>
      <c r="P46" s="65"/>
      <c r="Q46" s="67"/>
      <c r="R46" s="82"/>
      <c r="S46" s="68"/>
      <c r="T46" s="69"/>
      <c r="U46" s="70"/>
      <c r="V46" s="71"/>
      <c r="W46" s="71"/>
    </row>
    <row r="47" spans="3:23" s="63" customFormat="1" x14ac:dyDescent="0.2">
      <c r="C47" s="160"/>
      <c r="D47" s="163"/>
      <c r="E47" s="159"/>
      <c r="F47" s="64"/>
      <c r="G47" s="65"/>
      <c r="H47" s="65"/>
      <c r="I47" s="65"/>
      <c r="J47" s="65"/>
      <c r="K47" s="66"/>
      <c r="L47" s="61"/>
      <c r="M47" s="65"/>
      <c r="N47" s="65"/>
      <c r="O47" s="65"/>
      <c r="P47" s="65"/>
      <c r="Q47" s="67"/>
      <c r="R47" s="82"/>
      <c r="S47" s="68"/>
      <c r="T47" s="69"/>
      <c r="U47" s="70"/>
      <c r="V47" s="71"/>
      <c r="W47" s="71"/>
    </row>
    <row r="48" spans="3:23" s="63" customFormat="1" x14ac:dyDescent="0.2">
      <c r="C48" s="160"/>
      <c r="D48" s="163"/>
      <c r="E48" s="159"/>
      <c r="F48" s="64"/>
      <c r="G48" s="65"/>
      <c r="H48" s="65"/>
      <c r="I48" s="65"/>
      <c r="J48" s="65"/>
      <c r="K48" s="66"/>
      <c r="L48" s="61"/>
      <c r="M48" s="65"/>
      <c r="N48" s="65"/>
      <c r="O48" s="65"/>
      <c r="P48" s="65"/>
      <c r="Q48" s="67"/>
      <c r="R48" s="82"/>
      <c r="S48" s="68"/>
      <c r="T48" s="69"/>
      <c r="U48" s="70"/>
      <c r="V48" s="71"/>
      <c r="W48" s="71"/>
    </row>
    <row r="49" spans="3:23" s="63" customFormat="1" x14ac:dyDescent="0.2">
      <c r="C49" s="160"/>
      <c r="D49" s="163"/>
      <c r="E49" s="159"/>
      <c r="F49" s="64"/>
      <c r="G49" s="65"/>
      <c r="H49" s="65"/>
      <c r="I49" s="65"/>
      <c r="J49" s="65"/>
      <c r="K49" s="66"/>
      <c r="L49" s="61"/>
      <c r="M49" s="65"/>
      <c r="N49" s="65"/>
      <c r="O49" s="65"/>
      <c r="P49" s="65"/>
      <c r="Q49" s="67"/>
      <c r="R49" s="82"/>
      <c r="S49" s="68"/>
      <c r="T49" s="69"/>
      <c r="U49" s="70"/>
      <c r="V49" s="71"/>
      <c r="W49" s="71"/>
    </row>
    <row r="50" spans="3:23" s="63" customFormat="1" x14ac:dyDescent="0.2">
      <c r="C50" s="160"/>
      <c r="D50" s="163"/>
      <c r="E50" s="159"/>
      <c r="F50" s="64"/>
      <c r="G50" s="65"/>
      <c r="H50" s="65"/>
      <c r="I50" s="65"/>
      <c r="J50" s="65"/>
      <c r="K50" s="66"/>
      <c r="L50" s="61"/>
      <c r="M50" s="65"/>
      <c r="N50" s="65"/>
      <c r="O50" s="65"/>
      <c r="P50" s="65"/>
      <c r="Q50" s="67"/>
      <c r="R50" s="82"/>
      <c r="S50" s="68"/>
      <c r="T50" s="69"/>
      <c r="U50" s="70"/>
      <c r="V50" s="71"/>
      <c r="W50" s="71"/>
    </row>
    <row r="51" spans="3:23" s="63" customFormat="1" x14ac:dyDescent="0.2">
      <c r="C51" s="160"/>
      <c r="D51" s="163"/>
      <c r="E51" s="159"/>
      <c r="F51" s="64"/>
      <c r="G51" s="65"/>
      <c r="H51" s="65"/>
      <c r="I51" s="65"/>
      <c r="J51" s="65"/>
      <c r="K51" s="66"/>
      <c r="L51" s="61"/>
      <c r="M51" s="65"/>
      <c r="N51" s="65"/>
      <c r="O51" s="65"/>
      <c r="P51" s="65"/>
      <c r="Q51" s="67"/>
      <c r="R51" s="82"/>
      <c r="S51" s="68"/>
      <c r="T51" s="69"/>
      <c r="U51" s="70"/>
      <c r="V51" s="71"/>
      <c r="W51" s="71"/>
    </row>
    <row r="52" spans="3:23" s="63" customFormat="1" x14ac:dyDescent="0.2">
      <c r="C52" s="160"/>
      <c r="D52" s="163"/>
      <c r="E52" s="159"/>
      <c r="F52" s="64"/>
      <c r="G52" s="65"/>
      <c r="H52" s="65"/>
      <c r="I52" s="65"/>
      <c r="J52" s="65"/>
      <c r="K52" s="66"/>
      <c r="L52" s="61"/>
      <c r="M52" s="65"/>
      <c r="N52" s="65"/>
      <c r="O52" s="65"/>
      <c r="P52" s="65"/>
      <c r="Q52" s="67"/>
      <c r="R52" s="82"/>
      <c r="S52" s="68"/>
      <c r="T52" s="69"/>
      <c r="U52" s="70"/>
      <c r="V52" s="71"/>
      <c r="W52" s="71"/>
    </row>
    <row r="53" spans="3:23" s="63" customFormat="1" x14ac:dyDescent="0.2">
      <c r="C53" s="160"/>
      <c r="D53" s="163"/>
      <c r="E53" s="159"/>
      <c r="F53" s="64"/>
      <c r="G53" s="65"/>
      <c r="H53" s="65"/>
      <c r="I53" s="65"/>
      <c r="J53" s="65"/>
      <c r="K53" s="66"/>
      <c r="L53" s="61"/>
      <c r="M53" s="65"/>
      <c r="N53" s="65"/>
      <c r="O53" s="65"/>
      <c r="P53" s="65"/>
      <c r="Q53" s="67"/>
      <c r="R53" s="82"/>
      <c r="S53" s="68"/>
      <c r="T53" s="69"/>
      <c r="U53" s="70"/>
      <c r="V53" s="71"/>
      <c r="W53" s="71"/>
    </row>
    <row r="54" spans="3:23" s="63" customFormat="1" x14ac:dyDescent="0.2">
      <c r="C54" s="160"/>
      <c r="D54" s="163"/>
      <c r="E54" s="159"/>
      <c r="F54" s="64"/>
      <c r="G54" s="65"/>
      <c r="H54" s="65"/>
      <c r="I54" s="65"/>
      <c r="J54" s="65"/>
      <c r="K54" s="66"/>
      <c r="L54" s="61"/>
      <c r="M54" s="65"/>
      <c r="N54" s="65"/>
      <c r="O54" s="65"/>
      <c r="P54" s="65"/>
      <c r="Q54" s="67"/>
      <c r="R54" s="82"/>
      <c r="S54" s="68"/>
      <c r="T54" s="69"/>
      <c r="U54" s="70"/>
      <c r="V54" s="71"/>
      <c r="W54" s="71"/>
    </row>
    <row r="55" spans="3:23" s="63" customFormat="1" x14ac:dyDescent="0.2">
      <c r="C55" s="160"/>
      <c r="D55" s="163"/>
      <c r="E55" s="159"/>
      <c r="F55" s="64"/>
      <c r="G55" s="65"/>
      <c r="H55" s="65"/>
      <c r="I55" s="65"/>
      <c r="J55" s="65"/>
      <c r="K55" s="66"/>
      <c r="L55" s="61"/>
      <c r="M55" s="65"/>
      <c r="N55" s="65"/>
      <c r="O55" s="65"/>
      <c r="P55" s="65"/>
      <c r="Q55" s="67"/>
      <c r="R55" s="82"/>
      <c r="S55" s="68"/>
      <c r="T55" s="69"/>
      <c r="U55" s="70"/>
      <c r="V55" s="71"/>
      <c r="W55" s="71"/>
    </row>
    <row r="56" spans="3:23" s="63" customFormat="1" x14ac:dyDescent="0.2">
      <c r="C56" s="160"/>
      <c r="D56" s="163"/>
      <c r="E56" s="159"/>
      <c r="F56" s="64"/>
      <c r="G56" s="65"/>
      <c r="H56" s="65"/>
      <c r="I56" s="65"/>
      <c r="J56" s="65"/>
      <c r="K56" s="66"/>
      <c r="L56" s="61"/>
      <c r="M56" s="65"/>
      <c r="N56" s="65"/>
      <c r="O56" s="65"/>
      <c r="P56" s="65"/>
      <c r="Q56" s="67"/>
      <c r="R56" s="82"/>
      <c r="S56" s="68"/>
      <c r="T56" s="69"/>
      <c r="U56" s="70"/>
      <c r="V56" s="71"/>
      <c r="W56" s="71"/>
    </row>
    <row r="57" spans="3:23" s="63" customFormat="1" x14ac:dyDescent="0.2">
      <c r="C57" s="160"/>
      <c r="D57" s="163"/>
      <c r="E57" s="159"/>
      <c r="F57" s="64"/>
      <c r="G57" s="65"/>
      <c r="H57" s="65"/>
      <c r="I57" s="65"/>
      <c r="J57" s="65"/>
      <c r="K57" s="66"/>
      <c r="L57" s="61"/>
      <c r="M57" s="65"/>
      <c r="N57" s="65"/>
      <c r="O57" s="65"/>
      <c r="P57" s="65"/>
      <c r="Q57" s="67"/>
      <c r="R57" s="82"/>
      <c r="S57" s="68"/>
      <c r="T57" s="69"/>
      <c r="U57" s="70"/>
      <c r="V57" s="71"/>
      <c r="W57" s="71"/>
    </row>
    <row r="58" spans="3:23" s="63" customFormat="1" x14ac:dyDescent="0.2">
      <c r="C58" s="160"/>
      <c r="D58" s="163"/>
      <c r="E58" s="159"/>
      <c r="F58" s="64"/>
      <c r="G58" s="65"/>
      <c r="H58" s="65"/>
      <c r="I58" s="65"/>
      <c r="J58" s="65"/>
      <c r="K58" s="66"/>
      <c r="L58" s="61"/>
      <c r="M58" s="65"/>
      <c r="N58" s="65"/>
      <c r="O58" s="65"/>
      <c r="P58" s="65"/>
      <c r="Q58" s="67"/>
      <c r="R58" s="82"/>
      <c r="S58" s="68"/>
      <c r="T58" s="69"/>
      <c r="U58" s="70"/>
      <c r="V58" s="71"/>
      <c r="W58" s="71"/>
    </row>
    <row r="59" spans="3:23" s="63" customFormat="1" x14ac:dyDescent="0.2">
      <c r="C59" s="160"/>
      <c r="D59" s="163"/>
      <c r="E59" s="159"/>
      <c r="F59" s="64"/>
      <c r="G59" s="65"/>
      <c r="H59" s="65"/>
      <c r="I59" s="65"/>
      <c r="J59" s="65"/>
      <c r="K59" s="66"/>
      <c r="L59" s="61"/>
      <c r="M59" s="65"/>
      <c r="N59" s="65"/>
      <c r="O59" s="65"/>
      <c r="P59" s="65"/>
      <c r="Q59" s="67"/>
      <c r="R59" s="82"/>
      <c r="S59" s="68"/>
      <c r="T59" s="69"/>
      <c r="U59" s="70"/>
      <c r="V59" s="71"/>
      <c r="W59" s="71"/>
    </row>
    <row r="60" spans="3:23" s="63" customFormat="1" x14ac:dyDescent="0.2">
      <c r="C60" s="160"/>
      <c r="D60" s="163"/>
      <c r="E60" s="159"/>
      <c r="F60" s="64"/>
      <c r="G60" s="65"/>
      <c r="H60" s="65"/>
      <c r="I60" s="65"/>
      <c r="J60" s="65"/>
      <c r="K60" s="66"/>
      <c r="L60" s="61"/>
      <c r="M60" s="65"/>
      <c r="N60" s="65"/>
      <c r="O60" s="65"/>
      <c r="P60" s="65"/>
      <c r="Q60" s="67"/>
      <c r="R60" s="82"/>
      <c r="S60" s="68"/>
      <c r="T60" s="69"/>
      <c r="U60" s="70"/>
      <c r="V60" s="71"/>
      <c r="W60" s="71"/>
    </row>
    <row r="61" spans="3:23" s="63" customFormat="1" x14ac:dyDescent="0.2">
      <c r="C61" s="160"/>
      <c r="D61" s="163"/>
      <c r="E61" s="159"/>
      <c r="F61" s="64"/>
      <c r="G61" s="65"/>
      <c r="H61" s="65"/>
      <c r="I61" s="65"/>
      <c r="J61" s="65"/>
      <c r="K61" s="66"/>
      <c r="L61" s="61"/>
      <c r="M61" s="65"/>
      <c r="N61" s="65"/>
      <c r="O61" s="65"/>
      <c r="P61" s="65"/>
      <c r="Q61" s="67"/>
      <c r="R61" s="82"/>
      <c r="S61" s="68"/>
      <c r="T61" s="69"/>
      <c r="U61" s="70"/>
      <c r="V61" s="71"/>
      <c r="W61" s="71"/>
    </row>
    <row r="62" spans="3:23" s="63" customFormat="1" x14ac:dyDescent="0.2">
      <c r="C62" s="160"/>
      <c r="D62" s="163"/>
      <c r="E62" s="159"/>
      <c r="F62" s="64"/>
      <c r="G62" s="65"/>
      <c r="H62" s="65"/>
      <c r="I62" s="65"/>
      <c r="J62" s="65"/>
      <c r="K62" s="66"/>
      <c r="L62" s="61"/>
      <c r="M62" s="65"/>
      <c r="N62" s="65"/>
      <c r="O62" s="65"/>
      <c r="P62" s="65"/>
      <c r="Q62" s="67"/>
      <c r="R62" s="82"/>
      <c r="S62" s="68"/>
      <c r="T62" s="69"/>
      <c r="U62" s="70"/>
      <c r="V62" s="71"/>
      <c r="W62" s="71"/>
    </row>
    <row r="63" spans="3:23" s="63" customFormat="1" x14ac:dyDescent="0.2">
      <c r="C63" s="160"/>
      <c r="D63" s="163"/>
      <c r="E63" s="159"/>
      <c r="F63" s="64"/>
      <c r="G63" s="65"/>
      <c r="H63" s="65"/>
      <c r="I63" s="65"/>
      <c r="J63" s="65"/>
      <c r="K63" s="66"/>
      <c r="L63" s="61"/>
      <c r="M63" s="65"/>
      <c r="N63" s="65"/>
      <c r="O63" s="65"/>
      <c r="P63" s="65"/>
      <c r="Q63" s="67"/>
      <c r="R63" s="82"/>
      <c r="S63" s="68"/>
      <c r="T63" s="69"/>
      <c r="U63" s="70"/>
      <c r="V63" s="71"/>
      <c r="W63" s="71"/>
    </row>
    <row r="64" spans="3:23" s="63" customFormat="1" x14ac:dyDescent="0.2">
      <c r="C64" s="160"/>
      <c r="D64" s="163"/>
      <c r="E64" s="159"/>
      <c r="F64" s="64"/>
      <c r="G64" s="65"/>
      <c r="H64" s="65"/>
      <c r="I64" s="65"/>
      <c r="J64" s="65"/>
      <c r="K64" s="66"/>
      <c r="L64" s="61"/>
      <c r="M64" s="65"/>
      <c r="N64" s="65"/>
      <c r="O64" s="65"/>
      <c r="P64" s="65"/>
      <c r="Q64" s="67"/>
      <c r="R64" s="82"/>
      <c r="S64" s="68"/>
      <c r="T64" s="69"/>
      <c r="U64" s="70"/>
      <c r="V64" s="71"/>
      <c r="W64" s="71"/>
    </row>
    <row r="65" spans="3:23" s="63" customFormat="1" x14ac:dyDescent="0.2">
      <c r="C65" s="160"/>
      <c r="D65" s="163"/>
      <c r="E65" s="159"/>
      <c r="F65" s="64"/>
      <c r="G65" s="65"/>
      <c r="H65" s="65"/>
      <c r="I65" s="65"/>
      <c r="J65" s="65"/>
      <c r="K65" s="66"/>
      <c r="L65" s="61"/>
      <c r="M65" s="65"/>
      <c r="N65" s="65"/>
      <c r="O65" s="65"/>
      <c r="P65" s="65"/>
      <c r="Q65" s="67"/>
      <c r="R65" s="82"/>
      <c r="S65" s="68"/>
      <c r="T65" s="69"/>
      <c r="U65" s="70"/>
      <c r="V65" s="71"/>
      <c r="W65" s="71"/>
    </row>
    <row r="66" spans="3:23" s="63" customFormat="1" x14ac:dyDescent="0.2">
      <c r="C66" s="160"/>
      <c r="D66" s="163"/>
      <c r="E66" s="159"/>
      <c r="F66" s="64"/>
      <c r="G66" s="65"/>
      <c r="H66" s="65"/>
      <c r="I66" s="65"/>
      <c r="J66" s="65"/>
      <c r="K66" s="66"/>
      <c r="L66" s="61"/>
      <c r="M66" s="65"/>
      <c r="N66" s="65"/>
      <c r="O66" s="65"/>
      <c r="P66" s="65"/>
      <c r="Q66" s="67"/>
      <c r="R66" s="82"/>
      <c r="S66" s="68"/>
      <c r="T66" s="69"/>
      <c r="U66" s="70"/>
      <c r="V66" s="71"/>
      <c r="W66" s="71"/>
    </row>
    <row r="67" spans="3:23" s="63" customFormat="1" x14ac:dyDescent="0.2">
      <c r="C67" s="160"/>
      <c r="D67" s="163"/>
      <c r="E67" s="159"/>
      <c r="F67" s="64"/>
      <c r="G67" s="65"/>
      <c r="H67" s="65"/>
      <c r="I67" s="65"/>
      <c r="J67" s="65"/>
      <c r="K67" s="66"/>
      <c r="L67" s="61"/>
      <c r="M67" s="65"/>
      <c r="N67" s="65"/>
      <c r="O67" s="65"/>
      <c r="P67" s="65"/>
      <c r="Q67" s="67"/>
      <c r="R67" s="82"/>
      <c r="S67" s="68"/>
      <c r="T67" s="69"/>
      <c r="U67" s="70"/>
      <c r="V67" s="71"/>
      <c r="W67" s="71"/>
    </row>
    <row r="68" spans="3:23" s="63" customFormat="1" x14ac:dyDescent="0.2">
      <c r="C68" s="160"/>
      <c r="D68" s="163"/>
      <c r="E68" s="159"/>
      <c r="F68" s="64"/>
      <c r="G68" s="65"/>
      <c r="H68" s="65"/>
      <c r="I68" s="65"/>
      <c r="J68" s="65"/>
      <c r="K68" s="66"/>
      <c r="L68" s="61"/>
      <c r="M68" s="65"/>
      <c r="N68" s="65"/>
      <c r="O68" s="65"/>
      <c r="P68" s="65"/>
      <c r="Q68" s="67"/>
      <c r="R68" s="82"/>
      <c r="S68" s="68"/>
      <c r="T68" s="69"/>
      <c r="U68" s="70"/>
      <c r="V68" s="71"/>
      <c r="W68" s="71"/>
    </row>
    <row r="69" spans="3:23" s="63" customFormat="1" x14ac:dyDescent="0.2">
      <c r="C69" s="160"/>
      <c r="D69" s="163"/>
      <c r="E69" s="159"/>
      <c r="F69" s="64"/>
      <c r="G69" s="65"/>
      <c r="H69" s="65"/>
      <c r="I69" s="65"/>
      <c r="J69" s="65"/>
      <c r="K69" s="66"/>
      <c r="L69" s="61"/>
      <c r="M69" s="65"/>
      <c r="N69" s="65"/>
      <c r="O69" s="65"/>
      <c r="P69" s="65"/>
      <c r="Q69" s="67"/>
      <c r="R69" s="82"/>
      <c r="S69" s="68"/>
      <c r="T69" s="69"/>
      <c r="U69" s="70"/>
      <c r="V69" s="71"/>
      <c r="W69" s="71"/>
    </row>
    <row r="70" spans="3:23" s="63" customFormat="1" x14ac:dyDescent="0.2">
      <c r="C70" s="160"/>
      <c r="D70" s="163"/>
      <c r="E70" s="159"/>
      <c r="F70" s="64"/>
      <c r="G70" s="65"/>
      <c r="H70" s="65"/>
      <c r="I70" s="65"/>
      <c r="J70" s="65"/>
      <c r="K70" s="66"/>
      <c r="L70" s="61"/>
      <c r="M70" s="65"/>
      <c r="N70" s="65"/>
      <c r="O70" s="65"/>
      <c r="P70" s="65"/>
      <c r="Q70" s="67"/>
      <c r="R70" s="82"/>
      <c r="S70" s="68"/>
      <c r="T70" s="69"/>
      <c r="U70" s="70"/>
      <c r="V70" s="71"/>
      <c r="W70" s="71"/>
    </row>
    <row r="71" spans="3:23" s="63" customFormat="1" x14ac:dyDescent="0.2">
      <c r="C71" s="160"/>
      <c r="D71" s="163"/>
      <c r="E71" s="159"/>
      <c r="F71" s="64"/>
      <c r="G71" s="65"/>
      <c r="H71" s="65"/>
      <c r="I71" s="65"/>
      <c r="J71" s="65"/>
      <c r="K71" s="66"/>
      <c r="L71" s="61"/>
      <c r="M71" s="65"/>
      <c r="N71" s="65"/>
      <c r="O71" s="65"/>
      <c r="P71" s="65"/>
      <c r="Q71" s="67"/>
      <c r="R71" s="82"/>
      <c r="S71" s="68"/>
      <c r="T71" s="69"/>
      <c r="U71" s="70"/>
      <c r="V71" s="71"/>
      <c r="W71" s="71"/>
    </row>
    <row r="72" spans="3:23" s="63" customFormat="1" x14ac:dyDescent="0.2">
      <c r="C72" s="160"/>
      <c r="D72" s="163"/>
      <c r="E72" s="159"/>
      <c r="F72" s="64"/>
      <c r="G72" s="65"/>
      <c r="H72" s="65"/>
      <c r="I72" s="65"/>
      <c r="J72" s="65"/>
      <c r="K72" s="66"/>
      <c r="L72" s="61"/>
      <c r="M72" s="65"/>
      <c r="N72" s="65"/>
      <c r="O72" s="65"/>
      <c r="P72" s="65"/>
      <c r="Q72" s="67"/>
      <c r="R72" s="82"/>
      <c r="S72" s="68"/>
      <c r="T72" s="69"/>
      <c r="U72" s="70"/>
      <c r="V72" s="71"/>
      <c r="W72" s="71"/>
    </row>
    <row r="73" spans="3:23" s="63" customFormat="1" x14ac:dyDescent="0.2">
      <c r="C73" s="160"/>
      <c r="D73" s="163"/>
      <c r="E73" s="159"/>
      <c r="F73" s="64"/>
      <c r="G73" s="65"/>
      <c r="H73" s="65"/>
      <c r="I73" s="65"/>
      <c r="J73" s="65"/>
      <c r="K73" s="66"/>
      <c r="L73" s="61"/>
      <c r="M73" s="65"/>
      <c r="N73" s="65"/>
      <c r="O73" s="65"/>
      <c r="P73" s="65"/>
      <c r="Q73" s="67"/>
      <c r="R73" s="82"/>
      <c r="S73" s="68"/>
      <c r="T73" s="69"/>
      <c r="U73" s="70"/>
      <c r="V73" s="71"/>
      <c r="W73" s="71"/>
    </row>
    <row r="74" spans="3:23" s="63" customFormat="1" x14ac:dyDescent="0.2">
      <c r="C74" s="160"/>
      <c r="D74" s="163"/>
      <c r="E74" s="159"/>
      <c r="F74" s="64"/>
      <c r="G74" s="65"/>
      <c r="H74" s="65"/>
      <c r="I74" s="65"/>
      <c r="J74" s="65"/>
      <c r="K74" s="66"/>
      <c r="L74" s="61"/>
      <c r="M74" s="65"/>
      <c r="N74" s="65"/>
      <c r="O74" s="65"/>
      <c r="P74" s="65"/>
      <c r="Q74" s="67"/>
      <c r="R74" s="82"/>
      <c r="S74" s="68"/>
      <c r="T74" s="69"/>
      <c r="U74" s="70"/>
      <c r="V74" s="71"/>
      <c r="W74" s="71"/>
    </row>
    <row r="75" spans="3:23" s="63" customFormat="1" x14ac:dyDescent="0.2">
      <c r="C75" s="160"/>
      <c r="D75" s="163"/>
      <c r="E75" s="159"/>
      <c r="F75" s="64"/>
      <c r="G75" s="65"/>
      <c r="H75" s="65"/>
      <c r="I75" s="65"/>
      <c r="J75" s="65"/>
      <c r="K75" s="66"/>
      <c r="L75" s="61"/>
      <c r="M75" s="65"/>
      <c r="N75" s="65"/>
      <c r="O75" s="65"/>
      <c r="P75" s="65"/>
      <c r="Q75" s="67"/>
      <c r="R75" s="82"/>
      <c r="S75" s="68"/>
      <c r="T75" s="69"/>
      <c r="U75" s="70"/>
      <c r="V75" s="71"/>
      <c r="W75" s="71"/>
    </row>
    <row r="76" spans="3:23" s="63" customFormat="1" x14ac:dyDescent="0.2">
      <c r="C76" s="160"/>
      <c r="D76" s="163"/>
      <c r="E76" s="159"/>
      <c r="F76" s="64"/>
      <c r="G76" s="65"/>
      <c r="H76" s="65"/>
      <c r="I76" s="65"/>
      <c r="J76" s="65"/>
      <c r="K76" s="66"/>
      <c r="L76" s="61"/>
      <c r="M76" s="65"/>
      <c r="N76" s="65"/>
      <c r="O76" s="65"/>
      <c r="P76" s="65"/>
      <c r="Q76" s="67"/>
      <c r="R76" s="82"/>
      <c r="S76" s="68"/>
      <c r="T76" s="69"/>
      <c r="U76" s="70"/>
      <c r="V76" s="71"/>
      <c r="W76" s="71"/>
    </row>
    <row r="77" spans="3:23" s="63" customFormat="1" x14ac:dyDescent="0.2">
      <c r="C77" s="160"/>
      <c r="D77" s="163"/>
      <c r="E77" s="159"/>
      <c r="F77" s="64"/>
      <c r="G77" s="65"/>
      <c r="H77" s="65"/>
      <c r="I77" s="65"/>
      <c r="J77" s="65"/>
      <c r="K77" s="66"/>
      <c r="L77" s="61"/>
      <c r="M77" s="65"/>
      <c r="N77" s="65"/>
      <c r="O77" s="65"/>
      <c r="P77" s="65"/>
      <c r="Q77" s="67"/>
      <c r="R77" s="82"/>
      <c r="S77" s="68"/>
      <c r="T77" s="69"/>
      <c r="U77" s="70"/>
      <c r="V77" s="71"/>
      <c r="W77" s="71"/>
    </row>
    <row r="78" spans="3:23" s="63" customFormat="1" x14ac:dyDescent="0.2">
      <c r="C78" s="160"/>
      <c r="D78" s="163"/>
      <c r="E78" s="159"/>
      <c r="F78" s="64"/>
      <c r="G78" s="65"/>
      <c r="H78" s="65"/>
      <c r="I78" s="65"/>
      <c r="J78" s="65"/>
      <c r="K78" s="66"/>
      <c r="L78" s="61"/>
      <c r="M78" s="65"/>
      <c r="N78" s="65"/>
      <c r="O78" s="65"/>
      <c r="P78" s="65"/>
      <c r="Q78" s="67"/>
      <c r="R78" s="82"/>
      <c r="S78" s="68"/>
      <c r="T78" s="69"/>
      <c r="U78" s="70"/>
      <c r="V78" s="71"/>
      <c r="W78" s="71"/>
    </row>
    <row r="79" spans="3:23" s="63" customFormat="1" x14ac:dyDescent="0.2">
      <c r="C79" s="160"/>
      <c r="D79" s="163"/>
      <c r="E79" s="159"/>
      <c r="F79" s="64"/>
      <c r="G79" s="65"/>
      <c r="H79" s="65"/>
      <c r="I79" s="65"/>
      <c r="J79" s="65"/>
      <c r="K79" s="66"/>
      <c r="L79" s="61"/>
      <c r="M79" s="65"/>
      <c r="N79" s="65"/>
      <c r="O79" s="65"/>
      <c r="P79" s="65"/>
      <c r="Q79" s="67"/>
      <c r="R79" s="82"/>
      <c r="S79" s="68"/>
      <c r="T79" s="69"/>
      <c r="U79" s="70"/>
      <c r="V79" s="71"/>
      <c r="W79" s="71"/>
    </row>
    <row r="80" spans="3:23" s="63" customFormat="1" x14ac:dyDescent="0.2">
      <c r="C80" s="160"/>
      <c r="D80" s="163"/>
      <c r="E80" s="159"/>
      <c r="F80" s="64"/>
      <c r="G80" s="65"/>
      <c r="H80" s="65"/>
      <c r="I80" s="65"/>
      <c r="J80" s="65"/>
      <c r="K80" s="66"/>
      <c r="L80" s="61"/>
      <c r="M80" s="65"/>
      <c r="N80" s="65"/>
      <c r="O80" s="65"/>
      <c r="P80" s="65"/>
      <c r="Q80" s="67"/>
      <c r="R80" s="82"/>
      <c r="S80" s="68"/>
      <c r="T80" s="69"/>
      <c r="U80" s="70"/>
      <c r="V80" s="71"/>
      <c r="W80" s="71"/>
    </row>
    <row r="81" spans="3:23" s="63" customFormat="1" x14ac:dyDescent="0.2">
      <c r="C81" s="160"/>
      <c r="D81" s="163"/>
      <c r="E81" s="159"/>
      <c r="F81" s="64"/>
      <c r="G81" s="65"/>
      <c r="H81" s="65"/>
      <c r="I81" s="65"/>
      <c r="J81" s="65"/>
      <c r="K81" s="66"/>
      <c r="L81" s="61"/>
      <c r="M81" s="65"/>
      <c r="N81" s="65"/>
      <c r="O81" s="65"/>
      <c r="P81" s="65"/>
      <c r="Q81" s="67"/>
      <c r="R81" s="82"/>
      <c r="S81" s="68"/>
      <c r="T81" s="69"/>
      <c r="U81" s="70"/>
      <c r="V81" s="71"/>
      <c r="W81" s="71"/>
    </row>
    <row r="82" spans="3:23" s="63" customFormat="1" x14ac:dyDescent="0.2">
      <c r="C82" s="160"/>
      <c r="D82" s="163"/>
      <c r="E82" s="159"/>
      <c r="F82" s="64"/>
      <c r="G82" s="65"/>
      <c r="H82" s="65"/>
      <c r="I82" s="65"/>
      <c r="J82" s="65"/>
      <c r="K82" s="66"/>
      <c r="L82" s="61"/>
      <c r="M82" s="65"/>
      <c r="N82" s="65"/>
      <c r="O82" s="65"/>
      <c r="P82" s="65"/>
      <c r="Q82" s="67"/>
      <c r="R82" s="82"/>
      <c r="S82" s="68"/>
      <c r="T82" s="69"/>
      <c r="U82" s="70"/>
      <c r="V82" s="71"/>
      <c r="W82" s="71"/>
    </row>
    <row r="83" spans="3:23" s="63" customFormat="1" x14ac:dyDescent="0.2">
      <c r="C83" s="160"/>
      <c r="D83" s="163"/>
      <c r="E83" s="159"/>
      <c r="F83" s="64"/>
      <c r="G83" s="65"/>
      <c r="H83" s="65"/>
      <c r="I83" s="65"/>
      <c r="J83" s="65"/>
      <c r="K83" s="66"/>
      <c r="L83" s="61"/>
      <c r="M83" s="65"/>
      <c r="N83" s="65"/>
      <c r="O83" s="65"/>
      <c r="P83" s="65"/>
      <c r="Q83" s="67"/>
      <c r="R83" s="82"/>
      <c r="S83" s="68"/>
      <c r="T83" s="69"/>
      <c r="U83" s="70"/>
      <c r="V83" s="71"/>
      <c r="W83" s="71"/>
    </row>
    <row r="84" spans="3:23" s="63" customFormat="1" x14ac:dyDescent="0.2">
      <c r="C84" s="160"/>
      <c r="D84" s="163"/>
      <c r="E84" s="159"/>
      <c r="F84" s="64"/>
      <c r="G84" s="65"/>
      <c r="H84" s="65"/>
      <c r="I84" s="65"/>
      <c r="J84" s="65"/>
      <c r="K84" s="66"/>
      <c r="L84" s="61"/>
      <c r="M84" s="65"/>
      <c r="N84" s="65"/>
      <c r="O84" s="65"/>
      <c r="P84" s="65"/>
      <c r="Q84" s="67"/>
      <c r="R84" s="82"/>
      <c r="S84" s="68"/>
      <c r="T84" s="69"/>
      <c r="U84" s="70"/>
      <c r="V84" s="71"/>
      <c r="W84" s="71"/>
    </row>
    <row r="85" spans="3:23" s="63" customFormat="1" x14ac:dyDescent="0.2">
      <c r="C85" s="160"/>
      <c r="D85" s="163"/>
      <c r="E85" s="159"/>
      <c r="F85" s="64"/>
      <c r="G85" s="65"/>
      <c r="H85" s="65"/>
      <c r="I85" s="65"/>
      <c r="J85" s="65"/>
      <c r="K85" s="66"/>
      <c r="L85" s="61"/>
      <c r="M85" s="65"/>
      <c r="N85" s="65"/>
      <c r="O85" s="65"/>
      <c r="P85" s="65"/>
      <c r="Q85" s="67"/>
      <c r="R85" s="82"/>
      <c r="S85" s="68"/>
      <c r="T85" s="69"/>
      <c r="U85" s="70"/>
      <c r="V85" s="71"/>
      <c r="W85" s="71"/>
    </row>
    <row r="86" spans="3:23" s="63" customFormat="1" x14ac:dyDescent="0.2">
      <c r="C86" s="160"/>
      <c r="D86" s="163"/>
      <c r="E86" s="159"/>
      <c r="F86" s="64"/>
      <c r="G86" s="65"/>
      <c r="H86" s="65"/>
      <c r="I86" s="65"/>
      <c r="J86" s="65"/>
      <c r="K86" s="66"/>
      <c r="L86" s="61"/>
      <c r="M86" s="65"/>
      <c r="N86" s="65"/>
      <c r="O86" s="65"/>
      <c r="P86" s="65"/>
      <c r="Q86" s="67"/>
      <c r="R86" s="82"/>
      <c r="S86" s="68"/>
      <c r="T86" s="69"/>
      <c r="U86" s="70"/>
      <c r="V86" s="71"/>
      <c r="W86" s="71"/>
    </row>
    <row r="87" spans="3:23" s="63" customFormat="1" x14ac:dyDescent="0.2">
      <c r="C87" s="160"/>
      <c r="D87" s="163"/>
      <c r="E87" s="159"/>
      <c r="F87" s="64"/>
      <c r="G87" s="65"/>
      <c r="H87" s="65"/>
      <c r="I87" s="65"/>
      <c r="J87" s="65"/>
      <c r="K87" s="66"/>
      <c r="L87" s="61"/>
      <c r="M87" s="65"/>
      <c r="N87" s="65"/>
      <c r="O87" s="65"/>
      <c r="P87" s="65"/>
      <c r="Q87" s="67"/>
      <c r="R87" s="82"/>
      <c r="S87" s="68"/>
      <c r="T87" s="69"/>
      <c r="U87" s="70"/>
      <c r="V87" s="71"/>
      <c r="W87" s="71"/>
    </row>
    <row r="88" spans="3:23" s="63" customFormat="1" x14ac:dyDescent="0.2">
      <c r="C88" s="160"/>
      <c r="D88" s="163"/>
      <c r="E88" s="159"/>
      <c r="F88" s="64"/>
      <c r="G88" s="65"/>
      <c r="H88" s="65"/>
      <c r="I88" s="65"/>
      <c r="J88" s="65"/>
      <c r="K88" s="66"/>
      <c r="L88" s="61"/>
      <c r="M88" s="65"/>
      <c r="N88" s="65"/>
      <c r="O88" s="65"/>
      <c r="P88" s="65"/>
      <c r="Q88" s="67"/>
      <c r="R88" s="82"/>
      <c r="S88" s="68"/>
      <c r="T88" s="69"/>
      <c r="U88" s="70"/>
      <c r="V88" s="71"/>
      <c r="W88" s="71"/>
    </row>
    <row r="89" spans="3:23" s="63" customFormat="1" x14ac:dyDescent="0.2">
      <c r="C89" s="160"/>
      <c r="D89" s="163"/>
      <c r="E89" s="159"/>
      <c r="F89" s="64"/>
      <c r="G89" s="65"/>
      <c r="H89" s="65"/>
      <c r="I89" s="65"/>
      <c r="J89" s="65"/>
      <c r="K89" s="66"/>
      <c r="L89" s="61"/>
      <c r="M89" s="65"/>
      <c r="N89" s="65"/>
      <c r="O89" s="65"/>
      <c r="P89" s="65"/>
      <c r="Q89" s="67"/>
      <c r="R89" s="82"/>
      <c r="S89" s="68"/>
      <c r="T89" s="69"/>
      <c r="U89" s="70"/>
      <c r="V89" s="71"/>
      <c r="W89" s="71"/>
    </row>
    <row r="90" spans="3:23" s="63" customFormat="1" x14ac:dyDescent="0.2">
      <c r="C90" s="160"/>
      <c r="D90" s="163"/>
      <c r="E90" s="159"/>
      <c r="F90" s="64"/>
      <c r="G90" s="65"/>
      <c r="H90" s="65"/>
      <c r="I90" s="65"/>
      <c r="J90" s="65"/>
      <c r="K90" s="66"/>
      <c r="L90" s="61"/>
      <c r="M90" s="65"/>
      <c r="N90" s="65"/>
      <c r="O90" s="65"/>
      <c r="P90" s="65"/>
      <c r="Q90" s="67"/>
      <c r="R90" s="82"/>
      <c r="S90" s="68"/>
      <c r="T90" s="69"/>
      <c r="U90" s="70"/>
      <c r="V90" s="71"/>
      <c r="W90" s="71"/>
    </row>
    <row r="91" spans="3:23" s="63" customFormat="1" x14ac:dyDescent="0.2">
      <c r="C91" s="160"/>
      <c r="D91" s="163"/>
      <c r="E91" s="159"/>
      <c r="F91" s="64"/>
      <c r="G91" s="65"/>
      <c r="H91" s="65"/>
      <c r="I91" s="65"/>
      <c r="J91" s="65"/>
      <c r="K91" s="66"/>
      <c r="L91" s="61"/>
      <c r="M91" s="65"/>
      <c r="N91" s="65"/>
      <c r="O91" s="65"/>
      <c r="P91" s="65"/>
      <c r="Q91" s="67"/>
      <c r="R91" s="82"/>
      <c r="S91" s="68"/>
      <c r="T91" s="69"/>
      <c r="U91" s="70"/>
      <c r="V91" s="71"/>
      <c r="W91" s="71"/>
    </row>
    <row r="92" spans="3:23" s="63" customFormat="1" x14ac:dyDescent="0.2">
      <c r="C92" s="160"/>
      <c r="D92" s="163"/>
      <c r="E92" s="159"/>
      <c r="F92" s="64"/>
      <c r="G92" s="65"/>
      <c r="H92" s="65"/>
      <c r="I92" s="65"/>
      <c r="J92" s="65"/>
      <c r="K92" s="66"/>
      <c r="L92" s="61"/>
      <c r="M92" s="65"/>
      <c r="N92" s="65"/>
      <c r="O92" s="65"/>
      <c r="P92" s="65"/>
      <c r="Q92" s="67"/>
      <c r="R92" s="82"/>
      <c r="S92" s="68"/>
      <c r="T92" s="69"/>
      <c r="U92" s="70"/>
      <c r="V92" s="71"/>
      <c r="W92" s="71"/>
    </row>
    <row r="93" spans="3:23" s="63" customFormat="1" x14ac:dyDescent="0.2">
      <c r="C93" s="160"/>
      <c r="D93" s="163"/>
      <c r="E93" s="159"/>
      <c r="F93" s="64"/>
      <c r="G93" s="65"/>
      <c r="H93" s="65"/>
      <c r="I93" s="65"/>
      <c r="J93" s="65"/>
      <c r="K93" s="66"/>
      <c r="L93" s="61"/>
      <c r="M93" s="65"/>
      <c r="N93" s="65"/>
      <c r="O93" s="65"/>
      <c r="P93" s="65"/>
      <c r="Q93" s="67"/>
      <c r="R93" s="82"/>
      <c r="S93" s="68"/>
      <c r="T93" s="69"/>
      <c r="U93" s="70"/>
      <c r="V93" s="71"/>
      <c r="W93" s="71"/>
    </row>
    <row r="94" spans="3:23" s="63" customFormat="1" x14ac:dyDescent="0.2">
      <c r="C94" s="160"/>
      <c r="D94" s="163"/>
      <c r="E94" s="159"/>
      <c r="F94" s="64"/>
      <c r="G94" s="65"/>
      <c r="H94" s="65"/>
      <c r="I94" s="65"/>
      <c r="J94" s="65"/>
      <c r="K94" s="66"/>
      <c r="L94" s="61"/>
      <c r="M94" s="65"/>
      <c r="N94" s="65"/>
      <c r="O94" s="65"/>
      <c r="P94" s="65"/>
      <c r="Q94" s="67"/>
      <c r="R94" s="82"/>
      <c r="S94" s="68"/>
      <c r="T94" s="69"/>
      <c r="U94" s="70"/>
      <c r="V94" s="71"/>
      <c r="W94" s="71"/>
    </row>
    <row r="95" spans="3:23" s="63" customFormat="1" x14ac:dyDescent="0.2">
      <c r="C95" s="160"/>
      <c r="D95" s="163"/>
      <c r="E95" s="159"/>
      <c r="F95" s="64"/>
      <c r="G95" s="65"/>
      <c r="H95" s="65"/>
      <c r="I95" s="65"/>
      <c r="J95" s="65"/>
      <c r="K95" s="66"/>
      <c r="L95" s="61"/>
      <c r="M95" s="65"/>
      <c r="N95" s="65"/>
      <c r="O95" s="65"/>
      <c r="P95" s="65"/>
      <c r="Q95" s="67"/>
      <c r="R95" s="82"/>
      <c r="S95" s="68"/>
      <c r="T95" s="69"/>
      <c r="U95" s="70"/>
      <c r="V95" s="71"/>
      <c r="W95" s="71"/>
    </row>
    <row r="96" spans="3:23" s="63" customFormat="1" x14ac:dyDescent="0.2">
      <c r="C96" s="160"/>
      <c r="D96" s="163"/>
      <c r="E96" s="159"/>
      <c r="F96" s="64"/>
      <c r="G96" s="65"/>
      <c r="H96" s="65"/>
      <c r="I96" s="65"/>
      <c r="J96" s="65"/>
      <c r="K96" s="66"/>
      <c r="L96" s="61"/>
      <c r="M96" s="65"/>
      <c r="N96" s="65"/>
      <c r="O96" s="65"/>
      <c r="P96" s="65"/>
      <c r="Q96" s="67"/>
      <c r="R96" s="82"/>
      <c r="S96" s="68"/>
      <c r="T96" s="69"/>
      <c r="U96" s="70"/>
      <c r="V96" s="71"/>
      <c r="W96" s="71"/>
    </row>
    <row r="97" spans="3:23" s="63" customFormat="1" x14ac:dyDescent="0.2">
      <c r="C97" s="160"/>
      <c r="D97" s="163"/>
      <c r="E97" s="159"/>
      <c r="F97" s="64"/>
      <c r="G97" s="65"/>
      <c r="H97" s="65"/>
      <c r="I97" s="65"/>
      <c r="J97" s="65"/>
      <c r="K97" s="66"/>
      <c r="L97" s="61"/>
      <c r="M97" s="65"/>
      <c r="N97" s="65"/>
      <c r="O97" s="65"/>
      <c r="P97" s="65"/>
      <c r="Q97" s="67"/>
      <c r="R97" s="82"/>
      <c r="S97" s="68"/>
      <c r="T97" s="69"/>
      <c r="U97" s="70"/>
      <c r="V97" s="71"/>
      <c r="W97" s="71"/>
    </row>
    <row r="98" spans="3:23" s="63" customFormat="1" x14ac:dyDescent="0.2">
      <c r="C98" s="160"/>
      <c r="D98" s="163"/>
      <c r="E98" s="159"/>
      <c r="F98" s="64"/>
      <c r="G98" s="65"/>
      <c r="H98" s="65"/>
      <c r="I98" s="65"/>
      <c r="J98" s="65"/>
      <c r="K98" s="66"/>
      <c r="L98" s="61"/>
      <c r="M98" s="65"/>
      <c r="N98" s="65"/>
      <c r="O98" s="65"/>
      <c r="P98" s="65"/>
      <c r="Q98" s="67"/>
      <c r="R98" s="82"/>
      <c r="S98" s="68"/>
      <c r="T98" s="69"/>
      <c r="U98" s="70"/>
      <c r="V98" s="71"/>
      <c r="W98" s="71"/>
    </row>
    <row r="99" spans="3:23" s="63" customFormat="1" x14ac:dyDescent="0.2">
      <c r="C99" s="160"/>
      <c r="D99" s="163"/>
      <c r="E99" s="159"/>
      <c r="F99" s="64"/>
      <c r="G99" s="65"/>
      <c r="H99" s="65"/>
      <c r="I99" s="65"/>
      <c r="J99" s="65"/>
      <c r="K99" s="66"/>
      <c r="L99" s="61"/>
      <c r="M99" s="65"/>
      <c r="N99" s="65"/>
      <c r="O99" s="65"/>
      <c r="P99" s="65"/>
      <c r="Q99" s="67"/>
      <c r="R99" s="82"/>
      <c r="S99" s="68"/>
      <c r="T99" s="69"/>
      <c r="U99" s="70"/>
      <c r="V99" s="71"/>
      <c r="W99" s="71"/>
    </row>
    <row r="100" spans="3:23" s="63" customFormat="1" x14ac:dyDescent="0.2">
      <c r="C100" s="160"/>
      <c r="D100" s="163"/>
      <c r="E100" s="159"/>
      <c r="F100" s="64"/>
      <c r="G100" s="65"/>
      <c r="H100" s="65"/>
      <c r="I100" s="65"/>
      <c r="J100" s="65"/>
      <c r="K100" s="66"/>
      <c r="L100" s="61"/>
      <c r="M100" s="65"/>
      <c r="N100" s="65"/>
      <c r="O100" s="65"/>
      <c r="P100" s="65"/>
      <c r="Q100" s="67"/>
      <c r="R100" s="82"/>
      <c r="S100" s="68"/>
      <c r="T100" s="69"/>
      <c r="U100" s="70"/>
      <c r="V100" s="71"/>
      <c r="W100" s="71"/>
    </row>
    <row r="101" spans="3:23" s="63" customFormat="1" x14ac:dyDescent="0.2">
      <c r="C101" s="160"/>
      <c r="D101" s="163"/>
      <c r="E101" s="159"/>
      <c r="F101" s="64"/>
      <c r="G101" s="65"/>
      <c r="H101" s="65"/>
      <c r="I101" s="65"/>
      <c r="J101" s="65"/>
      <c r="K101" s="66"/>
      <c r="L101" s="61"/>
      <c r="M101" s="65"/>
      <c r="N101" s="65"/>
      <c r="O101" s="65"/>
      <c r="P101" s="65"/>
      <c r="Q101" s="67"/>
      <c r="R101" s="82"/>
      <c r="S101" s="68"/>
      <c r="T101" s="69"/>
      <c r="U101" s="70"/>
      <c r="V101" s="71"/>
      <c r="W101" s="71"/>
    </row>
    <row r="102" spans="3:23" s="63" customFormat="1" x14ac:dyDescent="0.2">
      <c r="C102" s="160"/>
      <c r="D102" s="163"/>
      <c r="E102" s="159"/>
      <c r="F102" s="64"/>
      <c r="G102" s="65"/>
      <c r="H102" s="65"/>
      <c r="I102" s="65"/>
      <c r="J102" s="65"/>
      <c r="K102" s="66"/>
      <c r="L102" s="61"/>
      <c r="M102" s="65"/>
      <c r="N102" s="65"/>
      <c r="O102" s="65"/>
      <c r="P102" s="65"/>
      <c r="Q102" s="67"/>
      <c r="R102" s="82"/>
      <c r="S102" s="68"/>
      <c r="T102" s="69"/>
      <c r="U102" s="70"/>
      <c r="V102" s="71"/>
      <c r="W102" s="71"/>
    </row>
    <row r="103" spans="3:23" s="63" customFormat="1" x14ac:dyDescent="0.2">
      <c r="C103" s="160"/>
      <c r="D103" s="163"/>
      <c r="E103" s="159"/>
      <c r="F103" s="64"/>
      <c r="G103" s="65"/>
      <c r="H103" s="65"/>
      <c r="I103" s="65"/>
      <c r="J103" s="65"/>
      <c r="K103" s="66"/>
      <c r="L103" s="61"/>
      <c r="M103" s="65"/>
      <c r="N103" s="65"/>
      <c r="O103" s="65"/>
      <c r="P103" s="65"/>
      <c r="Q103" s="67"/>
      <c r="R103" s="82"/>
      <c r="S103" s="68"/>
      <c r="T103" s="69"/>
      <c r="U103" s="70"/>
      <c r="V103" s="71"/>
      <c r="W103" s="71"/>
    </row>
    <row r="104" spans="3:23" s="63" customFormat="1" x14ac:dyDescent="0.2">
      <c r="C104" s="160"/>
      <c r="D104" s="163"/>
      <c r="E104" s="159"/>
      <c r="F104" s="64"/>
      <c r="G104" s="65"/>
      <c r="H104" s="65"/>
      <c r="I104" s="65"/>
      <c r="J104" s="65"/>
      <c r="K104" s="66"/>
      <c r="L104" s="61"/>
      <c r="M104" s="65"/>
      <c r="N104" s="65"/>
      <c r="O104" s="65"/>
      <c r="P104" s="65"/>
      <c r="Q104" s="67"/>
      <c r="R104" s="82"/>
      <c r="S104" s="68"/>
      <c r="T104" s="69"/>
      <c r="U104" s="70"/>
      <c r="V104" s="71"/>
      <c r="W104" s="71"/>
    </row>
    <row r="105" spans="3:23" s="63" customFormat="1" x14ac:dyDescent="0.2">
      <c r="C105" s="160"/>
      <c r="D105" s="163"/>
      <c r="E105" s="159"/>
      <c r="F105" s="64"/>
      <c r="G105" s="65"/>
      <c r="H105" s="65"/>
      <c r="I105" s="65"/>
      <c r="J105" s="65"/>
      <c r="K105" s="66"/>
      <c r="L105" s="61"/>
      <c r="M105" s="65"/>
      <c r="N105" s="65"/>
      <c r="O105" s="65"/>
      <c r="P105" s="65"/>
      <c r="Q105" s="67"/>
      <c r="R105" s="82"/>
      <c r="S105" s="68"/>
      <c r="T105" s="69"/>
      <c r="U105" s="70"/>
      <c r="V105" s="71"/>
      <c r="W105" s="71"/>
    </row>
    <row r="106" spans="3:23" s="63" customFormat="1" x14ac:dyDescent="0.2">
      <c r="C106" s="160"/>
      <c r="D106" s="163"/>
      <c r="E106" s="159"/>
      <c r="F106" s="64"/>
      <c r="G106" s="65"/>
      <c r="H106" s="65"/>
      <c r="I106" s="65"/>
      <c r="J106" s="65"/>
      <c r="K106" s="66"/>
      <c r="L106" s="61"/>
      <c r="M106" s="65"/>
      <c r="N106" s="65"/>
      <c r="O106" s="65"/>
      <c r="P106" s="65"/>
      <c r="Q106" s="67"/>
      <c r="R106" s="82"/>
      <c r="S106" s="68"/>
      <c r="T106" s="69"/>
      <c r="U106" s="70"/>
      <c r="V106" s="71"/>
      <c r="W106" s="71"/>
    </row>
    <row r="107" spans="3:23" s="63" customFormat="1" x14ac:dyDescent="0.2">
      <c r="C107" s="160"/>
      <c r="D107" s="163"/>
      <c r="E107" s="159"/>
      <c r="F107" s="64"/>
      <c r="G107" s="65"/>
      <c r="H107" s="65"/>
      <c r="I107" s="65"/>
      <c r="J107" s="65"/>
      <c r="K107" s="66"/>
      <c r="L107" s="61"/>
      <c r="M107" s="65"/>
      <c r="N107" s="65"/>
      <c r="O107" s="65"/>
      <c r="P107" s="65"/>
      <c r="Q107" s="67"/>
      <c r="R107" s="82"/>
      <c r="S107" s="68"/>
      <c r="T107" s="69"/>
      <c r="U107" s="70"/>
      <c r="V107" s="71"/>
      <c r="W107" s="71"/>
    </row>
    <row r="108" spans="3:23" s="63" customFormat="1" x14ac:dyDescent="0.2">
      <c r="C108" s="160"/>
      <c r="D108" s="163"/>
      <c r="E108" s="159"/>
      <c r="F108" s="64"/>
      <c r="G108" s="65"/>
      <c r="H108" s="65"/>
      <c r="I108" s="65"/>
      <c r="J108" s="65"/>
      <c r="K108" s="66"/>
      <c r="L108" s="61"/>
      <c r="M108" s="65"/>
      <c r="N108" s="65"/>
      <c r="O108" s="65"/>
      <c r="P108" s="65"/>
      <c r="Q108" s="67"/>
      <c r="R108" s="82"/>
      <c r="S108" s="68"/>
      <c r="T108" s="69"/>
      <c r="U108" s="70"/>
      <c r="V108" s="71"/>
      <c r="W108" s="71"/>
    </row>
    <row r="109" spans="3:23" s="63" customFormat="1" x14ac:dyDescent="0.2">
      <c r="C109" s="160"/>
      <c r="D109" s="163"/>
      <c r="E109" s="159"/>
      <c r="F109" s="64"/>
      <c r="G109" s="65"/>
      <c r="H109" s="65"/>
      <c r="I109" s="65"/>
      <c r="J109" s="65"/>
      <c r="K109" s="66"/>
      <c r="L109" s="61"/>
      <c r="M109" s="65"/>
      <c r="N109" s="65"/>
      <c r="O109" s="65"/>
      <c r="P109" s="65"/>
      <c r="Q109" s="67"/>
      <c r="R109" s="82"/>
      <c r="S109" s="68"/>
      <c r="T109" s="69"/>
      <c r="U109" s="70"/>
      <c r="V109" s="71"/>
      <c r="W109" s="71"/>
    </row>
    <row r="110" spans="3:23" s="63" customFormat="1" x14ac:dyDescent="0.2">
      <c r="C110" s="160"/>
      <c r="D110" s="163"/>
      <c r="E110" s="159"/>
      <c r="F110" s="64"/>
      <c r="G110" s="65"/>
      <c r="H110" s="65"/>
      <c r="I110" s="65"/>
      <c r="J110" s="65"/>
      <c r="K110" s="66"/>
      <c r="L110" s="61"/>
      <c r="M110" s="65"/>
      <c r="N110" s="65"/>
      <c r="O110" s="65"/>
      <c r="P110" s="65"/>
      <c r="Q110" s="67"/>
      <c r="R110" s="82"/>
      <c r="S110" s="68"/>
      <c r="T110" s="69"/>
      <c r="U110" s="70"/>
      <c r="V110" s="71"/>
      <c r="W110" s="71"/>
    </row>
    <row r="111" spans="3:23" s="63" customFormat="1" x14ac:dyDescent="0.2">
      <c r="C111" s="160"/>
      <c r="D111" s="163"/>
      <c r="E111" s="159"/>
      <c r="F111" s="64"/>
      <c r="G111" s="65"/>
      <c r="H111" s="65"/>
      <c r="I111" s="65"/>
      <c r="J111" s="65"/>
      <c r="K111" s="66"/>
      <c r="L111" s="61"/>
      <c r="M111" s="65"/>
      <c r="N111" s="65"/>
      <c r="O111" s="65"/>
      <c r="P111" s="65"/>
      <c r="Q111" s="67"/>
      <c r="R111" s="82"/>
      <c r="S111" s="68"/>
      <c r="T111" s="69"/>
      <c r="U111" s="70"/>
      <c r="V111" s="71"/>
      <c r="W111" s="71"/>
    </row>
    <row r="112" spans="3:23" s="63" customFormat="1" x14ac:dyDescent="0.2">
      <c r="C112" s="160"/>
      <c r="D112" s="163"/>
      <c r="E112" s="159"/>
      <c r="F112" s="64"/>
      <c r="G112" s="65"/>
      <c r="H112" s="65"/>
      <c r="I112" s="65"/>
      <c r="J112" s="65"/>
      <c r="K112" s="66"/>
      <c r="L112" s="61"/>
      <c r="M112" s="65"/>
      <c r="N112" s="65"/>
      <c r="O112" s="65"/>
      <c r="P112" s="65"/>
      <c r="Q112" s="67"/>
      <c r="R112" s="82"/>
      <c r="S112" s="68"/>
      <c r="T112" s="69"/>
      <c r="U112" s="70"/>
      <c r="V112" s="71"/>
      <c r="W112" s="71"/>
    </row>
    <row r="113" spans="3:23" s="63" customFormat="1" x14ac:dyDescent="0.2">
      <c r="C113" s="160"/>
      <c r="D113" s="163"/>
      <c r="E113" s="159"/>
      <c r="F113" s="64"/>
      <c r="G113" s="65"/>
      <c r="H113" s="65"/>
      <c r="I113" s="65"/>
      <c r="J113" s="65"/>
      <c r="K113" s="66"/>
      <c r="L113" s="61"/>
      <c r="M113" s="65"/>
      <c r="N113" s="65"/>
      <c r="O113" s="65"/>
      <c r="P113" s="65"/>
      <c r="Q113" s="67"/>
      <c r="R113" s="82"/>
      <c r="S113" s="68"/>
      <c r="T113" s="69"/>
      <c r="U113" s="70"/>
      <c r="V113" s="71"/>
      <c r="W113" s="71"/>
    </row>
    <row r="114" spans="3:23" s="63" customFormat="1" x14ac:dyDescent="0.2">
      <c r="C114" s="160"/>
      <c r="D114" s="163"/>
      <c r="E114" s="159"/>
      <c r="F114" s="64"/>
      <c r="G114" s="65"/>
      <c r="H114" s="65"/>
      <c r="I114" s="65"/>
      <c r="J114" s="65"/>
      <c r="K114" s="66"/>
      <c r="L114" s="61"/>
      <c r="M114" s="65"/>
      <c r="N114" s="65"/>
      <c r="O114" s="65"/>
      <c r="P114" s="65"/>
      <c r="Q114" s="67"/>
      <c r="R114" s="82"/>
      <c r="S114" s="68"/>
      <c r="T114" s="69"/>
      <c r="U114" s="70"/>
      <c r="V114" s="71"/>
      <c r="W114" s="71"/>
    </row>
    <row r="115" spans="3:23" s="63" customFormat="1" x14ac:dyDescent="0.2">
      <c r="C115" s="160"/>
      <c r="D115" s="163"/>
      <c r="E115" s="159"/>
      <c r="F115" s="64"/>
      <c r="G115" s="65"/>
      <c r="H115" s="65"/>
      <c r="I115" s="65"/>
      <c r="J115" s="65"/>
      <c r="K115" s="66"/>
      <c r="L115" s="61"/>
      <c r="M115" s="65"/>
      <c r="N115" s="65"/>
      <c r="O115" s="65"/>
      <c r="P115" s="65"/>
      <c r="Q115" s="67"/>
      <c r="R115" s="82"/>
      <c r="S115" s="68"/>
      <c r="T115" s="69"/>
      <c r="U115" s="70"/>
      <c r="V115" s="71"/>
      <c r="W115" s="71"/>
    </row>
    <row r="116" spans="3:23" s="63" customFormat="1" x14ac:dyDescent="0.2">
      <c r="C116" s="160"/>
      <c r="D116" s="163"/>
      <c r="E116" s="159"/>
      <c r="F116" s="64"/>
      <c r="G116" s="65"/>
      <c r="H116" s="65"/>
      <c r="I116" s="65"/>
      <c r="J116" s="65"/>
      <c r="K116" s="66"/>
      <c r="L116" s="61"/>
      <c r="M116" s="65"/>
      <c r="N116" s="65"/>
      <c r="O116" s="65"/>
      <c r="P116" s="65"/>
      <c r="Q116" s="67"/>
      <c r="R116" s="82"/>
      <c r="S116" s="68"/>
      <c r="T116" s="69"/>
      <c r="U116" s="70"/>
      <c r="V116" s="71"/>
      <c r="W116" s="71"/>
    </row>
    <row r="117" spans="3:23" s="63" customFormat="1" x14ac:dyDescent="0.2">
      <c r="C117" s="160"/>
      <c r="D117" s="163"/>
      <c r="E117" s="159"/>
      <c r="F117" s="64"/>
      <c r="G117" s="65"/>
      <c r="H117" s="65"/>
      <c r="I117" s="65"/>
      <c r="J117" s="65"/>
      <c r="K117" s="66"/>
      <c r="L117" s="61"/>
      <c r="M117" s="65"/>
      <c r="N117" s="65"/>
      <c r="O117" s="65"/>
      <c r="P117" s="65"/>
      <c r="Q117" s="67"/>
      <c r="R117" s="82"/>
      <c r="S117" s="68"/>
      <c r="T117" s="69"/>
      <c r="U117" s="70"/>
      <c r="V117" s="71"/>
      <c r="W117" s="71"/>
    </row>
    <row r="118" spans="3:23" s="63" customFormat="1" x14ac:dyDescent="0.2">
      <c r="C118" s="160"/>
      <c r="D118" s="163"/>
      <c r="E118" s="159"/>
      <c r="F118" s="64"/>
      <c r="G118" s="65"/>
      <c r="H118" s="65"/>
      <c r="I118" s="65"/>
      <c r="J118" s="65"/>
      <c r="K118" s="66"/>
      <c r="L118" s="61"/>
      <c r="M118" s="65"/>
      <c r="N118" s="65"/>
      <c r="O118" s="65"/>
      <c r="P118" s="65"/>
      <c r="Q118" s="67"/>
      <c r="R118" s="82"/>
      <c r="S118" s="68"/>
      <c r="T118" s="69"/>
      <c r="U118" s="70"/>
      <c r="V118" s="71"/>
      <c r="W118" s="71"/>
    </row>
    <row r="119" spans="3:23" s="63" customFormat="1" x14ac:dyDescent="0.2">
      <c r="C119" s="160"/>
      <c r="D119" s="163"/>
      <c r="E119" s="159"/>
      <c r="F119" s="64"/>
      <c r="G119" s="65"/>
      <c r="H119" s="65"/>
      <c r="I119" s="65"/>
      <c r="J119" s="65"/>
      <c r="K119" s="66"/>
      <c r="L119" s="61"/>
      <c r="M119" s="65"/>
      <c r="N119" s="65"/>
      <c r="O119" s="65"/>
      <c r="P119" s="65"/>
      <c r="Q119" s="67"/>
      <c r="R119" s="82"/>
      <c r="S119" s="68"/>
      <c r="T119" s="69"/>
      <c r="U119" s="70"/>
      <c r="V119" s="71"/>
      <c r="W119" s="71"/>
    </row>
    <row r="120" spans="3:23" s="63" customFormat="1" x14ac:dyDescent="0.2">
      <c r="C120" s="160"/>
      <c r="D120" s="163"/>
      <c r="E120" s="159"/>
      <c r="F120" s="64"/>
      <c r="G120" s="65"/>
      <c r="H120" s="65"/>
      <c r="I120" s="65"/>
      <c r="J120" s="65"/>
      <c r="K120" s="66"/>
      <c r="L120" s="61"/>
      <c r="M120" s="65"/>
      <c r="N120" s="65"/>
      <c r="O120" s="65"/>
      <c r="P120" s="65"/>
      <c r="Q120" s="67"/>
      <c r="R120" s="82"/>
      <c r="S120" s="68"/>
      <c r="T120" s="69"/>
      <c r="U120" s="70"/>
      <c r="V120" s="71"/>
      <c r="W120" s="71"/>
    </row>
    <row r="121" spans="3:23" s="63" customFormat="1" x14ac:dyDescent="0.2">
      <c r="C121" s="160"/>
      <c r="D121" s="163"/>
      <c r="E121" s="159"/>
      <c r="F121" s="64"/>
      <c r="G121" s="65"/>
      <c r="H121" s="65"/>
      <c r="I121" s="65"/>
      <c r="J121" s="65"/>
      <c r="K121" s="66"/>
      <c r="L121" s="61"/>
      <c r="M121" s="65"/>
      <c r="N121" s="65"/>
      <c r="O121" s="65"/>
      <c r="P121" s="65"/>
      <c r="Q121" s="67"/>
      <c r="R121" s="82"/>
      <c r="S121" s="68"/>
      <c r="T121" s="69"/>
      <c r="U121" s="70"/>
      <c r="V121" s="71"/>
      <c r="W121" s="71"/>
    </row>
    <row r="122" spans="3:23" s="63" customFormat="1" x14ac:dyDescent="0.2">
      <c r="C122" s="160"/>
      <c r="D122" s="163"/>
      <c r="E122" s="159"/>
      <c r="F122" s="64"/>
      <c r="G122" s="65"/>
      <c r="H122" s="65"/>
      <c r="I122" s="65"/>
      <c r="J122" s="65"/>
      <c r="K122" s="66"/>
      <c r="L122" s="61"/>
      <c r="M122" s="65"/>
      <c r="N122" s="65"/>
      <c r="O122" s="65"/>
      <c r="P122" s="65"/>
      <c r="Q122" s="67"/>
      <c r="R122" s="82"/>
      <c r="S122" s="68"/>
      <c r="T122" s="69"/>
      <c r="U122" s="70"/>
      <c r="V122" s="71"/>
      <c r="W122" s="71"/>
    </row>
    <row r="123" spans="3:23" s="63" customFormat="1" x14ac:dyDescent="0.2">
      <c r="C123" s="160"/>
      <c r="D123" s="163"/>
      <c r="E123" s="159"/>
      <c r="F123" s="64"/>
      <c r="G123" s="65"/>
      <c r="H123" s="65"/>
      <c r="I123" s="65"/>
      <c r="J123" s="65"/>
      <c r="K123" s="66"/>
      <c r="L123" s="61"/>
      <c r="M123" s="65"/>
      <c r="N123" s="65"/>
      <c r="O123" s="65"/>
      <c r="P123" s="65"/>
      <c r="Q123" s="67"/>
      <c r="R123" s="82"/>
      <c r="S123" s="68"/>
      <c r="T123" s="69"/>
      <c r="U123" s="70"/>
      <c r="V123" s="71"/>
      <c r="W123" s="71"/>
    </row>
    <row r="124" spans="3:23" s="63" customFormat="1" x14ac:dyDescent="0.2">
      <c r="C124" s="160"/>
      <c r="D124" s="163"/>
      <c r="E124" s="159"/>
      <c r="F124" s="64"/>
      <c r="G124" s="65"/>
      <c r="H124" s="65"/>
      <c r="I124" s="65"/>
      <c r="J124" s="65"/>
      <c r="K124" s="66"/>
      <c r="L124" s="61"/>
      <c r="M124" s="65"/>
      <c r="N124" s="65"/>
      <c r="O124" s="65"/>
      <c r="P124" s="65"/>
      <c r="Q124" s="67"/>
      <c r="R124" s="82"/>
      <c r="S124" s="68"/>
      <c r="T124" s="69"/>
      <c r="U124" s="70"/>
      <c r="V124" s="71"/>
      <c r="W124" s="71"/>
    </row>
    <row r="125" spans="3:23" s="63" customFormat="1" x14ac:dyDescent="0.2">
      <c r="C125" s="160"/>
      <c r="D125" s="163"/>
      <c r="E125" s="159"/>
      <c r="F125" s="64"/>
      <c r="G125" s="65"/>
      <c r="H125" s="65"/>
      <c r="I125" s="65"/>
      <c r="J125" s="65"/>
      <c r="K125" s="66"/>
      <c r="L125" s="61"/>
      <c r="M125" s="65"/>
      <c r="N125" s="65"/>
      <c r="O125" s="65"/>
      <c r="P125" s="65"/>
      <c r="Q125" s="67"/>
      <c r="R125" s="82"/>
      <c r="S125" s="68"/>
      <c r="T125" s="69"/>
      <c r="U125" s="70"/>
      <c r="V125" s="71"/>
      <c r="W125" s="71"/>
    </row>
    <row r="126" spans="3:23" s="63" customFormat="1" x14ac:dyDescent="0.2">
      <c r="C126" s="160"/>
      <c r="D126" s="163"/>
      <c r="E126" s="159"/>
      <c r="F126" s="64"/>
      <c r="G126" s="65"/>
      <c r="H126" s="65"/>
      <c r="I126" s="65"/>
      <c r="J126" s="65"/>
      <c r="K126" s="66"/>
      <c r="L126" s="61"/>
      <c r="M126" s="65"/>
      <c r="N126" s="65"/>
      <c r="O126" s="65"/>
      <c r="P126" s="65"/>
      <c r="Q126" s="67"/>
      <c r="R126" s="82"/>
      <c r="S126" s="68"/>
      <c r="T126" s="69"/>
      <c r="U126" s="70"/>
      <c r="V126" s="71"/>
      <c r="W126" s="71"/>
    </row>
    <row r="127" spans="3:23" s="63" customFormat="1" x14ac:dyDescent="0.2">
      <c r="C127" s="160"/>
      <c r="D127" s="163"/>
      <c r="E127" s="159"/>
      <c r="F127" s="64"/>
      <c r="G127" s="65"/>
      <c r="H127" s="65"/>
      <c r="I127" s="65"/>
      <c r="J127" s="65"/>
      <c r="K127" s="66"/>
      <c r="L127" s="61"/>
      <c r="M127" s="65"/>
      <c r="N127" s="65"/>
      <c r="O127" s="65"/>
      <c r="P127" s="65"/>
      <c r="Q127" s="67"/>
      <c r="R127" s="82"/>
      <c r="S127" s="68"/>
      <c r="T127" s="69"/>
      <c r="U127" s="70"/>
      <c r="V127" s="71"/>
      <c r="W127" s="71"/>
    </row>
    <row r="128" spans="3:23" s="63" customFormat="1" x14ac:dyDescent="0.2">
      <c r="C128" s="160"/>
      <c r="D128" s="163"/>
      <c r="E128" s="159"/>
      <c r="F128" s="64"/>
      <c r="G128" s="65"/>
      <c r="H128" s="65"/>
      <c r="I128" s="65"/>
      <c r="J128" s="65"/>
      <c r="K128" s="66"/>
      <c r="L128" s="61"/>
      <c r="M128" s="65"/>
      <c r="N128" s="65"/>
      <c r="O128" s="65"/>
      <c r="P128" s="65"/>
      <c r="Q128" s="67"/>
      <c r="R128" s="82"/>
      <c r="S128" s="68"/>
      <c r="T128" s="69"/>
      <c r="U128" s="70"/>
      <c r="V128" s="71"/>
      <c r="W128" s="71"/>
    </row>
    <row r="129" spans="3:23" s="63" customFormat="1" x14ac:dyDescent="0.2">
      <c r="C129" s="160"/>
      <c r="D129" s="163"/>
      <c r="E129" s="159"/>
      <c r="F129" s="64"/>
      <c r="G129" s="65"/>
      <c r="H129" s="65"/>
      <c r="I129" s="65"/>
      <c r="J129" s="65"/>
      <c r="K129" s="66"/>
      <c r="L129" s="61"/>
      <c r="M129" s="65"/>
      <c r="N129" s="65"/>
      <c r="O129" s="65"/>
      <c r="P129" s="65"/>
      <c r="Q129" s="67"/>
      <c r="R129" s="82"/>
      <c r="S129" s="68"/>
      <c r="T129" s="69"/>
      <c r="U129" s="70"/>
      <c r="V129" s="71"/>
      <c r="W129" s="71"/>
    </row>
    <row r="130" spans="3:23" s="63" customFormat="1" x14ac:dyDescent="0.2">
      <c r="C130" s="160"/>
      <c r="D130" s="163"/>
      <c r="E130" s="159"/>
      <c r="F130" s="64"/>
      <c r="G130" s="65"/>
      <c r="H130" s="65"/>
      <c r="I130" s="65"/>
      <c r="J130" s="65"/>
      <c r="K130" s="66"/>
      <c r="L130" s="61"/>
      <c r="M130" s="65"/>
      <c r="N130" s="65"/>
      <c r="O130" s="65"/>
      <c r="P130" s="65"/>
      <c r="Q130" s="67"/>
      <c r="R130" s="82"/>
      <c r="S130" s="68"/>
      <c r="T130" s="69"/>
      <c r="U130" s="70"/>
      <c r="V130" s="71"/>
      <c r="W130" s="71"/>
    </row>
    <row r="131" spans="3:23" s="63" customFormat="1" x14ac:dyDescent="0.2">
      <c r="C131" s="160"/>
      <c r="D131" s="163"/>
      <c r="E131" s="159"/>
      <c r="F131" s="64"/>
      <c r="G131" s="65"/>
      <c r="H131" s="65"/>
      <c r="I131" s="65"/>
      <c r="J131" s="65"/>
      <c r="K131" s="66"/>
      <c r="L131" s="61"/>
      <c r="M131" s="65"/>
      <c r="N131" s="65"/>
      <c r="O131" s="65"/>
      <c r="P131" s="65"/>
      <c r="Q131" s="67"/>
      <c r="R131" s="82"/>
      <c r="S131" s="68"/>
      <c r="T131" s="69"/>
      <c r="U131" s="70"/>
      <c r="V131" s="71"/>
      <c r="W131" s="71"/>
    </row>
    <row r="132" spans="3:23" s="63" customFormat="1" x14ac:dyDescent="0.2">
      <c r="C132" s="160"/>
      <c r="D132" s="163"/>
      <c r="E132" s="159"/>
      <c r="F132" s="64"/>
      <c r="G132" s="65"/>
      <c r="H132" s="65"/>
      <c r="I132" s="65"/>
      <c r="J132" s="65"/>
      <c r="K132" s="66"/>
      <c r="L132" s="61"/>
      <c r="M132" s="65"/>
      <c r="N132" s="65"/>
      <c r="O132" s="65"/>
      <c r="P132" s="65"/>
      <c r="Q132" s="67"/>
      <c r="R132" s="82"/>
      <c r="S132" s="68"/>
      <c r="T132" s="69"/>
      <c r="U132" s="70"/>
      <c r="V132" s="71"/>
      <c r="W132" s="71"/>
    </row>
    <row r="133" spans="3:23" s="63" customFormat="1" x14ac:dyDescent="0.2">
      <c r="C133" s="160"/>
      <c r="D133" s="163"/>
      <c r="E133" s="159"/>
      <c r="F133" s="64"/>
      <c r="G133" s="65"/>
      <c r="H133" s="65"/>
      <c r="I133" s="65"/>
      <c r="J133" s="65"/>
      <c r="K133" s="66"/>
      <c r="L133" s="61"/>
      <c r="M133" s="65"/>
      <c r="N133" s="65"/>
      <c r="O133" s="65"/>
      <c r="P133" s="65"/>
      <c r="Q133" s="67"/>
      <c r="R133" s="82"/>
      <c r="S133" s="68"/>
      <c r="T133" s="69"/>
      <c r="U133" s="70"/>
      <c r="V133" s="71"/>
      <c r="W133" s="71"/>
    </row>
    <row r="134" spans="3:23" s="63" customFormat="1" x14ac:dyDescent="0.2">
      <c r="C134" s="160"/>
      <c r="D134" s="163"/>
      <c r="E134" s="159"/>
      <c r="F134" s="64"/>
      <c r="G134" s="65"/>
      <c r="H134" s="65"/>
      <c r="I134" s="65"/>
      <c r="J134" s="65"/>
      <c r="K134" s="66"/>
      <c r="L134" s="61"/>
      <c r="M134" s="65"/>
      <c r="N134" s="65"/>
      <c r="O134" s="65"/>
      <c r="P134" s="65"/>
      <c r="Q134" s="67"/>
      <c r="R134" s="82"/>
      <c r="S134" s="68"/>
      <c r="T134" s="69"/>
      <c r="U134" s="70"/>
      <c r="V134" s="71"/>
      <c r="W134" s="71"/>
    </row>
    <row r="135" spans="3:23" s="63" customFormat="1" x14ac:dyDescent="0.2">
      <c r="C135" s="160"/>
      <c r="D135" s="163"/>
      <c r="E135" s="159"/>
      <c r="F135" s="64"/>
      <c r="G135" s="65"/>
      <c r="H135" s="65"/>
      <c r="I135" s="65"/>
      <c r="J135" s="65"/>
      <c r="K135" s="66"/>
      <c r="L135" s="61"/>
      <c r="M135" s="65"/>
      <c r="N135" s="65"/>
      <c r="O135" s="65"/>
      <c r="P135" s="65"/>
      <c r="Q135" s="67"/>
      <c r="R135" s="82"/>
      <c r="S135" s="68"/>
      <c r="T135" s="69"/>
      <c r="U135" s="70"/>
      <c r="V135" s="71"/>
      <c r="W135" s="71"/>
    </row>
    <row r="136" spans="3:23" s="63" customFormat="1" x14ac:dyDescent="0.2">
      <c r="C136" s="160"/>
      <c r="D136" s="163"/>
      <c r="E136" s="159"/>
      <c r="F136" s="64"/>
      <c r="G136" s="65"/>
      <c r="H136" s="65"/>
      <c r="I136" s="65"/>
      <c r="J136" s="65"/>
      <c r="K136" s="66"/>
      <c r="L136" s="61"/>
      <c r="M136" s="65"/>
      <c r="N136" s="65"/>
      <c r="O136" s="65"/>
      <c r="P136" s="65"/>
      <c r="Q136" s="67"/>
      <c r="R136" s="82"/>
      <c r="S136" s="68"/>
      <c r="T136" s="69"/>
      <c r="U136" s="70"/>
      <c r="V136" s="71"/>
      <c r="W136" s="71"/>
    </row>
    <row r="137" spans="3:23" s="63" customFormat="1" x14ac:dyDescent="0.2">
      <c r="C137" s="160"/>
      <c r="D137" s="163"/>
      <c r="E137" s="159"/>
      <c r="F137" s="64"/>
      <c r="G137" s="65"/>
      <c r="H137" s="65"/>
      <c r="I137" s="65"/>
      <c r="J137" s="65"/>
      <c r="K137" s="66"/>
      <c r="L137" s="61"/>
      <c r="M137" s="65"/>
      <c r="N137" s="65"/>
      <c r="O137" s="65"/>
      <c r="P137" s="65"/>
      <c r="Q137" s="67"/>
      <c r="R137" s="82"/>
      <c r="S137" s="68"/>
      <c r="T137" s="69"/>
      <c r="U137" s="70"/>
      <c r="V137" s="71"/>
      <c r="W137" s="71"/>
    </row>
    <row r="138" spans="3:23" s="63" customFormat="1" x14ac:dyDescent="0.2">
      <c r="C138" s="160"/>
      <c r="D138" s="163"/>
      <c r="E138" s="159"/>
      <c r="F138" s="64"/>
      <c r="G138" s="65"/>
      <c r="H138" s="65"/>
      <c r="I138" s="65"/>
      <c r="J138" s="65"/>
      <c r="K138" s="66"/>
      <c r="L138" s="61"/>
      <c r="M138" s="65"/>
      <c r="N138" s="65"/>
      <c r="O138" s="65"/>
      <c r="P138" s="65"/>
      <c r="Q138" s="67"/>
      <c r="R138" s="82"/>
      <c r="S138" s="68"/>
      <c r="T138" s="69"/>
      <c r="U138" s="70"/>
      <c r="V138" s="71"/>
      <c r="W138" s="71"/>
    </row>
    <row r="139" spans="3:23" s="63" customFormat="1" x14ac:dyDescent="0.2">
      <c r="C139" s="160"/>
      <c r="D139" s="163"/>
      <c r="E139" s="159"/>
      <c r="F139" s="64"/>
      <c r="G139" s="65"/>
      <c r="H139" s="65"/>
      <c r="I139" s="65"/>
      <c r="J139" s="65"/>
      <c r="K139" s="66"/>
      <c r="L139" s="61"/>
      <c r="M139" s="65"/>
      <c r="N139" s="65"/>
      <c r="O139" s="65"/>
      <c r="P139" s="65"/>
      <c r="Q139" s="67"/>
      <c r="R139" s="82"/>
      <c r="S139" s="68"/>
      <c r="T139" s="69"/>
      <c r="U139" s="70"/>
      <c r="V139" s="71"/>
      <c r="W139" s="71"/>
    </row>
    <row r="140" spans="3:23" s="63" customFormat="1" x14ac:dyDescent="0.2">
      <c r="C140" s="160"/>
      <c r="D140" s="163"/>
      <c r="E140" s="159"/>
      <c r="F140" s="64"/>
      <c r="G140" s="65"/>
      <c r="H140" s="65"/>
      <c r="I140" s="65"/>
      <c r="J140" s="65"/>
      <c r="K140" s="66"/>
      <c r="L140" s="61"/>
      <c r="M140" s="65"/>
      <c r="N140" s="65"/>
      <c r="O140" s="65"/>
      <c r="P140" s="65"/>
      <c r="Q140" s="67"/>
      <c r="R140" s="82"/>
      <c r="S140" s="68"/>
      <c r="T140" s="69"/>
      <c r="U140" s="70"/>
      <c r="V140" s="71"/>
      <c r="W140" s="71"/>
    </row>
    <row r="141" spans="3:23" s="63" customFormat="1" x14ac:dyDescent="0.2">
      <c r="C141" s="160"/>
      <c r="D141" s="163"/>
      <c r="E141" s="159"/>
      <c r="F141" s="64"/>
      <c r="G141" s="65"/>
      <c r="H141" s="65"/>
      <c r="I141" s="65"/>
      <c r="J141" s="65"/>
      <c r="K141" s="66"/>
      <c r="L141" s="61"/>
      <c r="M141" s="65"/>
      <c r="N141" s="65"/>
      <c r="O141" s="65"/>
      <c r="P141" s="65"/>
      <c r="Q141" s="67"/>
      <c r="R141" s="82"/>
      <c r="S141" s="68"/>
      <c r="T141" s="69"/>
      <c r="U141" s="70"/>
      <c r="V141" s="71"/>
      <c r="W141" s="71"/>
    </row>
    <row r="142" spans="3:23" s="63" customFormat="1" x14ac:dyDescent="0.2">
      <c r="C142" s="160"/>
      <c r="D142" s="163"/>
      <c r="E142" s="159"/>
      <c r="F142" s="64"/>
      <c r="G142" s="65"/>
      <c r="H142" s="65"/>
      <c r="I142" s="65"/>
      <c r="J142" s="65"/>
      <c r="K142" s="66"/>
      <c r="L142" s="61"/>
      <c r="M142" s="65"/>
      <c r="N142" s="65"/>
      <c r="O142" s="65"/>
      <c r="P142" s="65"/>
      <c r="Q142" s="67"/>
      <c r="R142" s="82"/>
      <c r="S142" s="68"/>
      <c r="T142" s="69"/>
      <c r="U142" s="70"/>
      <c r="V142" s="71"/>
      <c r="W142" s="71"/>
    </row>
    <row r="143" spans="3:23" s="63" customFormat="1" x14ac:dyDescent="0.2">
      <c r="C143" s="160"/>
      <c r="D143" s="163"/>
      <c r="E143" s="159"/>
      <c r="F143" s="64"/>
      <c r="G143" s="65"/>
      <c r="H143" s="65"/>
      <c r="I143" s="65"/>
      <c r="J143" s="65"/>
      <c r="K143" s="66"/>
      <c r="L143" s="61"/>
      <c r="M143" s="65"/>
      <c r="N143" s="65"/>
      <c r="O143" s="65"/>
      <c r="P143" s="65"/>
      <c r="Q143" s="67"/>
      <c r="R143" s="82"/>
      <c r="S143" s="68"/>
      <c r="T143" s="69"/>
      <c r="U143" s="70"/>
      <c r="V143" s="71"/>
      <c r="W143" s="71"/>
    </row>
    <row r="144" spans="3:23" s="63" customFormat="1" x14ac:dyDescent="0.2">
      <c r="C144" s="160"/>
      <c r="D144" s="163"/>
      <c r="E144" s="159"/>
      <c r="F144" s="64"/>
      <c r="G144" s="65"/>
      <c r="H144" s="65"/>
      <c r="I144" s="65"/>
      <c r="J144" s="65"/>
      <c r="K144" s="66"/>
      <c r="L144" s="61"/>
      <c r="M144" s="65"/>
      <c r="N144" s="65"/>
      <c r="O144" s="65"/>
      <c r="P144" s="65"/>
      <c r="Q144" s="67"/>
      <c r="R144" s="82"/>
      <c r="S144" s="68"/>
      <c r="T144" s="69"/>
      <c r="U144" s="70"/>
      <c r="V144" s="71"/>
      <c r="W144" s="71"/>
    </row>
    <row r="145" spans="3:23" s="63" customFormat="1" x14ac:dyDescent="0.2">
      <c r="C145" s="160"/>
      <c r="D145" s="163"/>
      <c r="E145" s="159"/>
      <c r="F145" s="64"/>
      <c r="G145" s="65"/>
      <c r="H145" s="65"/>
      <c r="I145" s="65"/>
      <c r="J145" s="65"/>
      <c r="K145" s="66"/>
      <c r="L145" s="61"/>
      <c r="M145" s="65"/>
      <c r="N145" s="65"/>
      <c r="O145" s="65"/>
      <c r="P145" s="65"/>
      <c r="Q145" s="67"/>
      <c r="R145" s="82"/>
      <c r="S145" s="68"/>
      <c r="T145" s="69"/>
      <c r="U145" s="70"/>
      <c r="V145" s="71"/>
      <c r="W145" s="71"/>
    </row>
    <row r="146" spans="3:23" s="63" customFormat="1" x14ac:dyDescent="0.2">
      <c r="C146" s="160"/>
      <c r="D146" s="163"/>
      <c r="E146" s="159"/>
      <c r="F146" s="64"/>
      <c r="G146" s="65"/>
      <c r="H146" s="65"/>
      <c r="I146" s="65"/>
      <c r="J146" s="65"/>
      <c r="K146" s="66"/>
      <c r="L146" s="61"/>
      <c r="M146" s="65"/>
      <c r="N146" s="65"/>
      <c r="O146" s="65"/>
      <c r="P146" s="65"/>
      <c r="Q146" s="67"/>
      <c r="R146" s="82"/>
      <c r="S146" s="68"/>
      <c r="T146" s="69"/>
      <c r="U146" s="70"/>
      <c r="V146" s="71"/>
      <c r="W146" s="71"/>
    </row>
    <row r="147" spans="3:23" s="63" customFormat="1" x14ac:dyDescent="0.2">
      <c r="C147" s="160"/>
      <c r="D147" s="163"/>
      <c r="E147" s="159"/>
      <c r="F147" s="64"/>
      <c r="G147" s="65"/>
      <c r="H147" s="65"/>
      <c r="I147" s="65"/>
      <c r="J147" s="65"/>
      <c r="K147" s="66"/>
      <c r="L147" s="61"/>
      <c r="M147" s="65"/>
      <c r="N147" s="65"/>
      <c r="O147" s="65"/>
      <c r="P147" s="65"/>
      <c r="Q147" s="67"/>
      <c r="R147" s="82"/>
      <c r="S147" s="68"/>
      <c r="T147" s="69"/>
      <c r="U147" s="70"/>
      <c r="V147" s="71"/>
      <c r="W147" s="71"/>
    </row>
    <row r="148" spans="3:23" s="63" customFormat="1" x14ac:dyDescent="0.2">
      <c r="C148" s="160"/>
      <c r="D148" s="163"/>
      <c r="E148" s="159"/>
      <c r="F148" s="64"/>
      <c r="G148" s="65"/>
      <c r="H148" s="65"/>
      <c r="I148" s="65"/>
      <c r="J148" s="65"/>
      <c r="K148" s="66"/>
      <c r="L148" s="61"/>
      <c r="M148" s="65"/>
      <c r="N148" s="65"/>
      <c r="O148" s="65"/>
      <c r="P148" s="65"/>
      <c r="Q148" s="67"/>
      <c r="R148" s="82"/>
      <c r="S148" s="68"/>
      <c r="T148" s="69"/>
      <c r="U148" s="70"/>
      <c r="V148" s="71"/>
      <c r="W148" s="71"/>
    </row>
    <row r="149" spans="3:23" s="63" customFormat="1" x14ac:dyDescent="0.2">
      <c r="C149" s="160"/>
      <c r="D149" s="163"/>
      <c r="E149" s="159"/>
      <c r="F149" s="64"/>
      <c r="G149" s="65"/>
      <c r="H149" s="65"/>
      <c r="I149" s="65"/>
      <c r="J149" s="65"/>
      <c r="K149" s="66"/>
      <c r="L149" s="61"/>
      <c r="M149" s="65"/>
      <c r="N149" s="65"/>
      <c r="O149" s="65"/>
      <c r="P149" s="65"/>
      <c r="Q149" s="67"/>
      <c r="R149" s="82"/>
      <c r="S149" s="68"/>
      <c r="T149" s="69"/>
      <c r="U149" s="70"/>
      <c r="V149" s="71"/>
      <c r="W149" s="71"/>
    </row>
    <row r="150" spans="3:23" s="63" customFormat="1" x14ac:dyDescent="0.2">
      <c r="C150" s="160"/>
      <c r="D150" s="163"/>
      <c r="E150" s="159"/>
      <c r="F150" s="64"/>
      <c r="G150" s="65"/>
      <c r="H150" s="65"/>
      <c r="I150" s="65"/>
      <c r="J150" s="65"/>
      <c r="K150" s="66"/>
      <c r="L150" s="61"/>
      <c r="M150" s="65"/>
      <c r="N150" s="65"/>
      <c r="O150" s="65"/>
      <c r="P150" s="65"/>
      <c r="Q150" s="67"/>
      <c r="R150" s="82"/>
      <c r="S150" s="68"/>
      <c r="T150" s="69"/>
      <c r="U150" s="70"/>
      <c r="V150" s="71"/>
      <c r="W150" s="71"/>
    </row>
    <row r="151" spans="3:23" s="63" customFormat="1" x14ac:dyDescent="0.2">
      <c r="C151" s="160"/>
      <c r="D151" s="163"/>
      <c r="E151" s="159"/>
      <c r="F151" s="64"/>
      <c r="G151" s="65"/>
      <c r="H151" s="65"/>
      <c r="I151" s="65"/>
      <c r="J151" s="65"/>
      <c r="K151" s="66"/>
      <c r="L151" s="61"/>
      <c r="M151" s="65"/>
      <c r="N151" s="65"/>
      <c r="O151" s="65"/>
      <c r="P151" s="65"/>
      <c r="Q151" s="67"/>
      <c r="R151" s="82"/>
      <c r="S151" s="68"/>
      <c r="T151" s="69"/>
      <c r="U151" s="70"/>
      <c r="V151" s="71"/>
      <c r="W151" s="71"/>
    </row>
    <row r="152" spans="3:23" s="63" customFormat="1" x14ac:dyDescent="0.2">
      <c r="C152" s="160"/>
      <c r="D152" s="163"/>
      <c r="E152" s="159"/>
      <c r="F152" s="64"/>
      <c r="G152" s="65"/>
      <c r="H152" s="65"/>
      <c r="I152" s="65"/>
      <c r="J152" s="65"/>
      <c r="K152" s="66"/>
      <c r="L152" s="61"/>
      <c r="M152" s="65"/>
      <c r="N152" s="65"/>
      <c r="O152" s="65"/>
      <c r="P152" s="65"/>
      <c r="Q152" s="67"/>
      <c r="R152" s="82"/>
      <c r="S152" s="68"/>
      <c r="T152" s="69"/>
      <c r="U152" s="70"/>
      <c r="V152" s="71"/>
      <c r="W152" s="71"/>
    </row>
    <row r="153" spans="3:23" s="63" customFormat="1" x14ac:dyDescent="0.2">
      <c r="C153" s="160"/>
      <c r="D153" s="163"/>
      <c r="E153" s="159"/>
      <c r="F153" s="64"/>
      <c r="G153" s="65"/>
      <c r="H153" s="65"/>
      <c r="I153" s="65"/>
      <c r="J153" s="65"/>
      <c r="K153" s="66"/>
      <c r="L153" s="61"/>
      <c r="M153" s="65"/>
      <c r="N153" s="65"/>
      <c r="O153" s="65"/>
      <c r="P153" s="65"/>
      <c r="Q153" s="67"/>
      <c r="R153" s="82"/>
      <c r="S153" s="68"/>
      <c r="T153" s="69"/>
      <c r="U153" s="70"/>
      <c r="V153" s="71"/>
      <c r="W153" s="71"/>
    </row>
    <row r="154" spans="3:23" s="63" customFormat="1" x14ac:dyDescent="0.2">
      <c r="C154" s="160"/>
      <c r="D154" s="163"/>
      <c r="E154" s="159"/>
      <c r="F154" s="64"/>
      <c r="G154" s="65"/>
      <c r="H154" s="65"/>
      <c r="I154" s="65"/>
      <c r="J154" s="65"/>
      <c r="K154" s="66"/>
      <c r="L154" s="61"/>
      <c r="M154" s="65"/>
      <c r="N154" s="65"/>
      <c r="O154" s="65"/>
      <c r="P154" s="65"/>
      <c r="Q154" s="67"/>
      <c r="R154" s="82"/>
      <c r="S154" s="68"/>
      <c r="T154" s="69"/>
      <c r="U154" s="70"/>
      <c r="V154" s="71"/>
      <c r="W154" s="71"/>
    </row>
    <row r="155" spans="3:23" s="63" customFormat="1" x14ac:dyDescent="0.2">
      <c r="C155" s="160"/>
      <c r="D155" s="163"/>
      <c r="E155" s="159"/>
      <c r="F155" s="64"/>
      <c r="G155" s="65"/>
      <c r="H155" s="65"/>
      <c r="I155" s="65"/>
      <c r="J155" s="65"/>
      <c r="K155" s="66"/>
      <c r="L155" s="61"/>
      <c r="M155" s="65"/>
      <c r="N155" s="65"/>
      <c r="O155" s="65"/>
      <c r="P155" s="65"/>
      <c r="Q155" s="67"/>
      <c r="R155" s="82"/>
      <c r="S155" s="68"/>
      <c r="T155" s="69"/>
      <c r="U155" s="70"/>
      <c r="V155" s="71"/>
      <c r="W155" s="71"/>
    </row>
    <row r="156" spans="3:23" s="63" customFormat="1" x14ac:dyDescent="0.2">
      <c r="C156" s="160"/>
      <c r="D156" s="163"/>
      <c r="E156" s="159"/>
      <c r="F156" s="64"/>
      <c r="G156" s="65"/>
      <c r="H156" s="65"/>
      <c r="I156" s="65"/>
      <c r="J156" s="65"/>
      <c r="K156" s="66"/>
      <c r="L156" s="61"/>
      <c r="M156" s="65"/>
      <c r="N156" s="65"/>
      <c r="O156" s="65"/>
      <c r="P156" s="65"/>
      <c r="Q156" s="67"/>
      <c r="R156" s="82"/>
      <c r="S156" s="68"/>
      <c r="T156" s="69"/>
      <c r="U156" s="70"/>
      <c r="V156" s="71"/>
      <c r="W156" s="71"/>
    </row>
    <row r="157" spans="3:23" s="63" customFormat="1" x14ac:dyDescent="0.2">
      <c r="C157" s="160"/>
      <c r="D157" s="163"/>
      <c r="E157" s="159"/>
      <c r="F157" s="64"/>
      <c r="G157" s="65"/>
      <c r="H157" s="65"/>
      <c r="I157" s="65"/>
      <c r="J157" s="65"/>
      <c r="K157" s="66"/>
      <c r="L157" s="61"/>
      <c r="M157" s="65"/>
      <c r="N157" s="65"/>
      <c r="O157" s="65"/>
      <c r="P157" s="65"/>
      <c r="Q157" s="67"/>
      <c r="R157" s="82"/>
      <c r="S157" s="68"/>
      <c r="T157" s="69"/>
      <c r="U157" s="70"/>
      <c r="V157" s="71"/>
      <c r="W157" s="71"/>
    </row>
    <row r="158" spans="3:23" s="63" customFormat="1" x14ac:dyDescent="0.2">
      <c r="C158" s="160"/>
      <c r="D158" s="163"/>
      <c r="E158" s="159"/>
      <c r="F158" s="64"/>
      <c r="G158" s="65"/>
      <c r="H158" s="65"/>
      <c r="I158" s="65"/>
      <c r="J158" s="65"/>
      <c r="K158" s="66"/>
      <c r="L158" s="61"/>
      <c r="M158" s="65"/>
      <c r="N158" s="65"/>
      <c r="O158" s="65"/>
      <c r="P158" s="65"/>
      <c r="Q158" s="67"/>
      <c r="R158" s="82"/>
      <c r="S158" s="68"/>
      <c r="T158" s="69"/>
      <c r="U158" s="70"/>
      <c r="V158" s="71"/>
      <c r="W158" s="71"/>
    </row>
    <row r="159" spans="3:23" s="63" customFormat="1" x14ac:dyDescent="0.2">
      <c r="C159" s="160"/>
      <c r="D159" s="163"/>
      <c r="E159" s="159"/>
      <c r="F159" s="64"/>
      <c r="G159" s="65"/>
      <c r="H159" s="65"/>
      <c r="I159" s="65"/>
      <c r="J159" s="65"/>
      <c r="K159" s="66"/>
      <c r="L159" s="61"/>
      <c r="M159" s="65"/>
      <c r="N159" s="65"/>
      <c r="O159" s="65"/>
      <c r="P159" s="65"/>
      <c r="Q159" s="67"/>
      <c r="R159" s="82"/>
      <c r="S159" s="68"/>
      <c r="T159" s="69"/>
      <c r="U159" s="70"/>
      <c r="V159" s="71"/>
      <c r="W159" s="71"/>
    </row>
    <row r="160" spans="3:23" s="63" customFormat="1" x14ac:dyDescent="0.2">
      <c r="C160" s="160"/>
      <c r="D160" s="163"/>
      <c r="E160" s="159"/>
      <c r="F160" s="64"/>
      <c r="G160" s="65"/>
      <c r="H160" s="65"/>
      <c r="I160" s="65"/>
      <c r="J160" s="65"/>
      <c r="K160" s="66"/>
      <c r="L160" s="61"/>
      <c r="M160" s="65"/>
      <c r="N160" s="65"/>
      <c r="O160" s="65"/>
      <c r="P160" s="65"/>
      <c r="Q160" s="67"/>
      <c r="R160" s="82"/>
      <c r="S160" s="68"/>
      <c r="T160" s="69"/>
      <c r="U160" s="70"/>
      <c r="V160" s="71"/>
      <c r="W160" s="71"/>
    </row>
    <row r="161" spans="3:23" s="63" customFormat="1" x14ac:dyDescent="0.2">
      <c r="C161" s="160"/>
      <c r="D161" s="163"/>
      <c r="E161" s="159"/>
      <c r="F161" s="64"/>
      <c r="G161" s="65"/>
      <c r="H161" s="65"/>
      <c r="I161" s="65"/>
      <c r="J161" s="65"/>
      <c r="K161" s="66"/>
      <c r="L161" s="61"/>
      <c r="M161" s="65"/>
      <c r="N161" s="65"/>
      <c r="O161" s="65"/>
      <c r="P161" s="65"/>
      <c r="Q161" s="67"/>
      <c r="R161" s="82"/>
      <c r="S161" s="68"/>
      <c r="T161" s="69"/>
      <c r="U161" s="70"/>
      <c r="V161" s="71"/>
      <c r="W161" s="71"/>
    </row>
    <row r="162" spans="3:23" s="63" customFormat="1" x14ac:dyDescent="0.2">
      <c r="C162" s="160"/>
      <c r="D162" s="163"/>
      <c r="E162" s="159"/>
      <c r="F162" s="64"/>
      <c r="G162" s="65"/>
      <c r="H162" s="65"/>
      <c r="I162" s="65"/>
      <c r="J162" s="65"/>
      <c r="K162" s="66"/>
      <c r="L162" s="61"/>
      <c r="M162" s="65"/>
      <c r="N162" s="65"/>
      <c r="O162" s="65"/>
      <c r="P162" s="65"/>
      <c r="Q162" s="67"/>
      <c r="R162" s="82"/>
      <c r="S162" s="68"/>
      <c r="T162" s="69"/>
      <c r="U162" s="70"/>
      <c r="V162" s="71"/>
      <c r="W162" s="71"/>
    </row>
    <row r="163" spans="3:23" s="63" customFormat="1" x14ac:dyDescent="0.2">
      <c r="C163" s="160"/>
      <c r="D163" s="163"/>
      <c r="E163" s="159"/>
      <c r="F163" s="64"/>
      <c r="G163" s="65"/>
      <c r="H163" s="65"/>
      <c r="I163" s="65"/>
      <c r="J163" s="65"/>
      <c r="K163" s="66"/>
      <c r="L163" s="61"/>
      <c r="M163" s="65"/>
      <c r="N163" s="65"/>
      <c r="O163" s="65"/>
      <c r="P163" s="65"/>
      <c r="Q163" s="67"/>
      <c r="R163" s="82"/>
      <c r="S163" s="68"/>
      <c r="T163" s="69"/>
      <c r="U163" s="70"/>
      <c r="V163" s="71"/>
      <c r="W163" s="71"/>
    </row>
    <row r="164" spans="3:23" s="63" customFormat="1" x14ac:dyDescent="0.2">
      <c r="C164" s="160"/>
      <c r="D164" s="163"/>
      <c r="E164" s="159"/>
      <c r="F164" s="64"/>
      <c r="G164" s="65"/>
      <c r="H164" s="65"/>
      <c r="I164" s="65"/>
      <c r="J164" s="65"/>
      <c r="K164" s="66"/>
      <c r="L164" s="61"/>
      <c r="M164" s="65"/>
      <c r="N164" s="65"/>
      <c r="O164" s="65"/>
      <c r="P164" s="65"/>
      <c r="Q164" s="67"/>
      <c r="R164" s="82"/>
      <c r="S164" s="68"/>
      <c r="T164" s="69"/>
      <c r="U164" s="70"/>
      <c r="V164" s="71"/>
      <c r="W164" s="71"/>
    </row>
    <row r="165" spans="3:23" s="63" customFormat="1" x14ac:dyDescent="0.2">
      <c r="C165" s="160"/>
      <c r="D165" s="163"/>
      <c r="E165" s="159"/>
      <c r="F165" s="64"/>
      <c r="G165" s="65"/>
      <c r="H165" s="65"/>
      <c r="I165" s="65"/>
      <c r="J165" s="65"/>
      <c r="K165" s="66"/>
      <c r="L165" s="61"/>
      <c r="M165" s="65"/>
      <c r="N165" s="65"/>
      <c r="O165" s="65"/>
      <c r="P165" s="65"/>
      <c r="Q165" s="67"/>
      <c r="R165" s="82"/>
      <c r="S165" s="68"/>
      <c r="T165" s="69"/>
      <c r="U165" s="70"/>
      <c r="V165" s="71"/>
      <c r="W165" s="71"/>
    </row>
    <row r="166" spans="3:23" s="63" customFormat="1" x14ac:dyDescent="0.2">
      <c r="C166" s="160"/>
      <c r="D166" s="163"/>
      <c r="E166" s="159"/>
      <c r="F166" s="64"/>
      <c r="G166" s="65"/>
      <c r="H166" s="65"/>
      <c r="I166" s="65"/>
      <c r="J166" s="65"/>
      <c r="K166" s="66"/>
      <c r="L166" s="61"/>
      <c r="M166" s="65"/>
      <c r="N166" s="65"/>
      <c r="O166" s="65"/>
      <c r="P166" s="65"/>
      <c r="Q166" s="67"/>
      <c r="R166" s="82"/>
      <c r="S166" s="68"/>
      <c r="T166" s="69"/>
      <c r="U166" s="70"/>
      <c r="V166" s="71"/>
      <c r="W166" s="71"/>
    </row>
    <row r="167" spans="3:23" s="63" customFormat="1" x14ac:dyDescent="0.2">
      <c r="C167" s="160"/>
      <c r="D167" s="163"/>
      <c r="E167" s="159"/>
      <c r="F167" s="64"/>
      <c r="G167" s="65"/>
      <c r="H167" s="65"/>
      <c r="I167" s="65"/>
      <c r="J167" s="65"/>
      <c r="K167" s="66"/>
      <c r="L167" s="61"/>
      <c r="M167" s="65"/>
      <c r="N167" s="65"/>
      <c r="O167" s="65"/>
      <c r="P167" s="65"/>
      <c r="Q167" s="67"/>
      <c r="R167" s="82"/>
      <c r="S167" s="68"/>
      <c r="T167" s="69"/>
      <c r="U167" s="70"/>
      <c r="V167" s="71"/>
      <c r="W167" s="71"/>
    </row>
    <row r="168" spans="3:23" s="63" customFormat="1" x14ac:dyDescent="0.2">
      <c r="C168" s="160"/>
      <c r="D168" s="163"/>
      <c r="E168" s="159"/>
      <c r="F168" s="64"/>
      <c r="G168" s="65"/>
      <c r="H168" s="65"/>
      <c r="I168" s="65"/>
      <c r="J168" s="65"/>
      <c r="K168" s="66"/>
      <c r="L168" s="61"/>
      <c r="M168" s="65"/>
      <c r="N168" s="65"/>
      <c r="O168" s="65"/>
      <c r="P168" s="65"/>
      <c r="Q168" s="67"/>
      <c r="R168" s="82"/>
      <c r="S168" s="68"/>
      <c r="T168" s="69"/>
      <c r="U168" s="70"/>
      <c r="V168" s="71"/>
      <c r="W168" s="71"/>
    </row>
    <row r="169" spans="3:23" s="63" customFormat="1" x14ac:dyDescent="0.2">
      <c r="C169" s="160"/>
      <c r="D169" s="163"/>
      <c r="E169" s="159"/>
      <c r="F169" s="64"/>
      <c r="G169" s="65"/>
      <c r="H169" s="65"/>
      <c r="I169" s="65"/>
      <c r="J169" s="65"/>
      <c r="K169" s="66"/>
      <c r="L169" s="61"/>
      <c r="M169" s="65"/>
      <c r="N169" s="65"/>
      <c r="O169" s="65"/>
      <c r="P169" s="65"/>
      <c r="Q169" s="67"/>
      <c r="R169" s="82"/>
      <c r="S169" s="68"/>
      <c r="T169" s="69"/>
      <c r="U169" s="70"/>
      <c r="V169" s="71"/>
      <c r="W169" s="71"/>
    </row>
    <row r="170" spans="3:23" s="63" customFormat="1" x14ac:dyDescent="0.2">
      <c r="C170" s="160"/>
      <c r="D170" s="163"/>
      <c r="E170" s="159"/>
      <c r="F170" s="64"/>
      <c r="G170" s="65"/>
      <c r="H170" s="65"/>
      <c r="I170" s="65"/>
      <c r="J170" s="65"/>
      <c r="K170" s="66"/>
      <c r="L170" s="61"/>
      <c r="M170" s="65"/>
      <c r="N170" s="65"/>
      <c r="O170" s="65"/>
      <c r="P170" s="65"/>
      <c r="Q170" s="67"/>
      <c r="R170" s="82"/>
      <c r="S170" s="68"/>
      <c r="T170" s="69"/>
      <c r="U170" s="70"/>
      <c r="V170" s="71"/>
      <c r="W170" s="71"/>
    </row>
    <row r="171" spans="3:23" s="63" customFormat="1" x14ac:dyDescent="0.2">
      <c r="C171" s="160"/>
      <c r="D171" s="163"/>
      <c r="E171" s="159"/>
      <c r="F171" s="64"/>
      <c r="G171" s="65"/>
      <c r="H171" s="65"/>
      <c r="I171" s="65"/>
      <c r="J171" s="65"/>
      <c r="K171" s="66"/>
      <c r="L171" s="61"/>
      <c r="M171" s="65"/>
      <c r="N171" s="65"/>
      <c r="O171" s="65"/>
      <c r="P171" s="65"/>
      <c r="Q171" s="67"/>
      <c r="R171" s="82"/>
      <c r="S171" s="68"/>
      <c r="T171" s="69"/>
      <c r="U171" s="70"/>
      <c r="V171" s="71"/>
      <c r="W171" s="71"/>
    </row>
    <row r="172" spans="3:23" s="63" customFormat="1" x14ac:dyDescent="0.2">
      <c r="C172" s="160"/>
      <c r="D172" s="163"/>
      <c r="E172" s="159"/>
      <c r="F172" s="64"/>
      <c r="G172" s="65"/>
      <c r="H172" s="65"/>
      <c r="I172" s="65"/>
      <c r="J172" s="65"/>
      <c r="K172" s="66"/>
      <c r="L172" s="61"/>
      <c r="M172" s="65"/>
      <c r="N172" s="65"/>
      <c r="O172" s="65"/>
      <c r="P172" s="65"/>
      <c r="Q172" s="67"/>
      <c r="R172" s="82"/>
      <c r="S172" s="68"/>
      <c r="T172" s="69"/>
      <c r="U172" s="70"/>
      <c r="V172" s="71"/>
      <c r="W172" s="71"/>
    </row>
    <row r="173" spans="3:23" s="63" customFormat="1" x14ac:dyDescent="0.2">
      <c r="C173" s="160"/>
      <c r="D173" s="163"/>
      <c r="E173" s="159"/>
      <c r="F173" s="64"/>
      <c r="G173" s="65"/>
      <c r="H173" s="65"/>
      <c r="I173" s="65"/>
      <c r="J173" s="65"/>
      <c r="K173" s="66"/>
      <c r="L173" s="61"/>
      <c r="M173" s="65"/>
      <c r="N173" s="65"/>
      <c r="O173" s="65"/>
      <c r="P173" s="65"/>
      <c r="Q173" s="67"/>
      <c r="R173" s="82"/>
      <c r="S173" s="68"/>
      <c r="T173" s="69"/>
      <c r="U173" s="70"/>
      <c r="V173" s="71"/>
      <c r="W173" s="71"/>
    </row>
    <row r="174" spans="3:23" s="63" customFormat="1" x14ac:dyDescent="0.2">
      <c r="C174" s="160"/>
      <c r="D174" s="163"/>
      <c r="E174" s="159"/>
      <c r="F174" s="64"/>
      <c r="G174" s="65"/>
      <c r="H174" s="65"/>
      <c r="I174" s="65"/>
      <c r="J174" s="65"/>
      <c r="K174" s="66"/>
      <c r="L174" s="61"/>
      <c r="M174" s="65"/>
      <c r="N174" s="65"/>
      <c r="O174" s="65"/>
      <c r="P174" s="65"/>
      <c r="Q174" s="67"/>
      <c r="R174" s="82"/>
      <c r="S174" s="68"/>
      <c r="T174" s="69"/>
      <c r="U174" s="70"/>
      <c r="V174" s="71"/>
      <c r="W174" s="71"/>
    </row>
    <row r="175" spans="3:23" s="63" customFormat="1" x14ac:dyDescent="0.2">
      <c r="C175" s="160"/>
      <c r="D175" s="163"/>
      <c r="E175" s="159"/>
      <c r="F175" s="64"/>
      <c r="G175" s="65"/>
      <c r="H175" s="65"/>
      <c r="I175" s="65"/>
      <c r="J175" s="65"/>
      <c r="K175" s="66"/>
      <c r="L175" s="61"/>
      <c r="M175" s="65"/>
      <c r="N175" s="65"/>
      <c r="O175" s="65"/>
      <c r="P175" s="65"/>
      <c r="Q175" s="67"/>
      <c r="R175" s="82"/>
      <c r="S175" s="68"/>
      <c r="T175" s="69"/>
      <c r="U175" s="70"/>
      <c r="V175" s="71"/>
      <c r="W175" s="71"/>
    </row>
    <row r="176" spans="3:23" s="63" customFormat="1" x14ac:dyDescent="0.2">
      <c r="C176" s="160"/>
      <c r="D176" s="163"/>
      <c r="E176" s="159"/>
      <c r="F176" s="64"/>
      <c r="G176" s="65"/>
      <c r="H176" s="65"/>
      <c r="I176" s="65"/>
      <c r="J176" s="65"/>
      <c r="K176" s="66"/>
      <c r="L176" s="61"/>
      <c r="M176" s="65"/>
      <c r="N176" s="65"/>
      <c r="O176" s="65"/>
      <c r="P176" s="65"/>
      <c r="Q176" s="67"/>
      <c r="R176" s="82"/>
      <c r="S176" s="68"/>
      <c r="T176" s="69"/>
      <c r="U176" s="70"/>
      <c r="V176" s="71"/>
      <c r="W176" s="71"/>
    </row>
    <row r="177" spans="3:23" s="63" customFormat="1" x14ac:dyDescent="0.2">
      <c r="C177" s="160"/>
      <c r="D177" s="163"/>
      <c r="E177" s="159"/>
      <c r="F177" s="64"/>
      <c r="G177" s="65"/>
      <c r="H177" s="65"/>
      <c r="I177" s="65"/>
      <c r="J177" s="65"/>
      <c r="K177" s="66"/>
      <c r="L177" s="61"/>
      <c r="M177" s="65"/>
      <c r="N177" s="65"/>
      <c r="O177" s="65"/>
      <c r="P177" s="65"/>
      <c r="Q177" s="67"/>
      <c r="R177" s="82"/>
      <c r="S177" s="68"/>
      <c r="T177" s="69"/>
      <c r="U177" s="70"/>
      <c r="V177" s="71"/>
      <c r="W177" s="71"/>
    </row>
    <row r="178" spans="3:23" s="63" customFormat="1" x14ac:dyDescent="0.2">
      <c r="C178" s="160"/>
      <c r="D178" s="163"/>
      <c r="E178" s="159"/>
      <c r="F178" s="64"/>
      <c r="G178" s="65"/>
      <c r="H178" s="65"/>
      <c r="I178" s="65"/>
      <c r="J178" s="65"/>
      <c r="K178" s="66"/>
      <c r="L178" s="61"/>
      <c r="M178" s="65"/>
      <c r="N178" s="65"/>
      <c r="O178" s="65"/>
      <c r="P178" s="65"/>
      <c r="Q178" s="67"/>
      <c r="R178" s="82"/>
      <c r="S178" s="68"/>
      <c r="T178" s="69"/>
      <c r="U178" s="70"/>
      <c r="V178" s="71"/>
      <c r="W178" s="71"/>
    </row>
    <row r="179" spans="3:23" s="63" customFormat="1" x14ac:dyDescent="0.2">
      <c r="C179" s="160"/>
      <c r="D179" s="163"/>
      <c r="E179" s="159"/>
      <c r="F179" s="64"/>
      <c r="G179" s="65"/>
      <c r="H179" s="65"/>
      <c r="I179" s="65"/>
      <c r="J179" s="65"/>
      <c r="K179" s="66"/>
      <c r="L179" s="61"/>
      <c r="M179" s="65"/>
      <c r="N179" s="65"/>
      <c r="O179" s="65"/>
      <c r="P179" s="65"/>
      <c r="Q179" s="67"/>
      <c r="R179" s="82"/>
      <c r="S179" s="68"/>
      <c r="T179" s="69"/>
      <c r="U179" s="70"/>
      <c r="V179" s="71"/>
      <c r="W179" s="71"/>
    </row>
    <row r="180" spans="3:23" s="63" customFormat="1" x14ac:dyDescent="0.2">
      <c r="C180" s="160"/>
      <c r="D180" s="163"/>
      <c r="E180" s="159"/>
      <c r="F180" s="64"/>
      <c r="G180" s="65"/>
      <c r="H180" s="65"/>
      <c r="I180" s="65"/>
      <c r="J180" s="65"/>
      <c r="K180" s="66"/>
      <c r="L180" s="61"/>
      <c r="M180" s="65"/>
      <c r="N180" s="65"/>
      <c r="O180" s="65"/>
      <c r="P180" s="65"/>
      <c r="Q180" s="67"/>
      <c r="R180" s="82"/>
      <c r="S180" s="68"/>
      <c r="T180" s="69"/>
      <c r="U180" s="70"/>
      <c r="V180" s="71"/>
      <c r="W180" s="71"/>
    </row>
    <row r="181" spans="3:23" s="63" customFormat="1" x14ac:dyDescent="0.2">
      <c r="C181" s="160"/>
      <c r="D181" s="163"/>
      <c r="E181" s="159"/>
      <c r="F181" s="64"/>
      <c r="G181" s="65"/>
      <c r="H181" s="65"/>
      <c r="I181" s="65"/>
      <c r="J181" s="65"/>
      <c r="K181" s="66"/>
      <c r="L181" s="61"/>
      <c r="M181" s="65"/>
      <c r="N181" s="65"/>
      <c r="O181" s="65"/>
      <c r="P181" s="65"/>
      <c r="Q181" s="67"/>
      <c r="R181" s="82"/>
      <c r="S181" s="68"/>
      <c r="T181" s="69"/>
      <c r="U181" s="70"/>
      <c r="V181" s="71"/>
      <c r="W181" s="71"/>
    </row>
    <row r="182" spans="3:23" s="63" customFormat="1" x14ac:dyDescent="0.2">
      <c r="C182" s="160"/>
      <c r="D182" s="163"/>
      <c r="E182" s="159"/>
      <c r="F182" s="64"/>
      <c r="G182" s="65"/>
      <c r="H182" s="65"/>
      <c r="I182" s="65"/>
      <c r="J182" s="65"/>
      <c r="K182" s="66"/>
      <c r="L182" s="61"/>
      <c r="M182" s="65"/>
      <c r="N182" s="65"/>
      <c r="O182" s="65"/>
      <c r="P182" s="65"/>
      <c r="Q182" s="67"/>
      <c r="R182" s="82"/>
      <c r="S182" s="68"/>
      <c r="T182" s="69"/>
      <c r="U182" s="70"/>
      <c r="V182" s="71"/>
      <c r="W182" s="71"/>
    </row>
    <row r="183" spans="3:23" s="63" customFormat="1" x14ac:dyDescent="0.2">
      <c r="C183" s="160"/>
      <c r="D183" s="163"/>
      <c r="E183" s="159"/>
      <c r="F183" s="64"/>
      <c r="G183" s="65"/>
      <c r="H183" s="65"/>
      <c r="I183" s="65"/>
      <c r="J183" s="65"/>
      <c r="K183" s="66"/>
      <c r="L183" s="61"/>
      <c r="M183" s="65"/>
      <c r="N183" s="65"/>
      <c r="O183" s="65"/>
      <c r="P183" s="65"/>
      <c r="Q183" s="67"/>
      <c r="R183" s="82"/>
      <c r="S183" s="68"/>
      <c r="T183" s="69"/>
      <c r="U183" s="70"/>
      <c r="V183" s="71"/>
      <c r="W183" s="71"/>
    </row>
    <row r="184" spans="3:23" s="63" customFormat="1" x14ac:dyDescent="0.2">
      <c r="C184" s="160"/>
      <c r="D184" s="163"/>
      <c r="E184" s="159"/>
      <c r="F184" s="64"/>
      <c r="G184" s="65"/>
      <c r="H184" s="65"/>
      <c r="I184" s="65"/>
      <c r="J184" s="65"/>
      <c r="K184" s="66"/>
      <c r="L184" s="61"/>
      <c r="M184" s="65"/>
      <c r="N184" s="65"/>
      <c r="O184" s="65"/>
      <c r="P184" s="65"/>
      <c r="Q184" s="67"/>
      <c r="R184" s="82"/>
      <c r="S184" s="68"/>
      <c r="T184" s="69"/>
      <c r="U184" s="70"/>
      <c r="V184" s="71"/>
      <c r="W184" s="71"/>
    </row>
    <row r="185" spans="3:23" s="63" customFormat="1" x14ac:dyDescent="0.2">
      <c r="C185" s="160"/>
      <c r="D185" s="163"/>
      <c r="E185" s="159"/>
      <c r="F185" s="64"/>
      <c r="G185" s="65"/>
      <c r="H185" s="65"/>
      <c r="I185" s="65"/>
      <c r="J185" s="65"/>
      <c r="K185" s="66"/>
      <c r="L185" s="61"/>
      <c r="M185" s="65"/>
      <c r="N185" s="65"/>
      <c r="O185" s="65"/>
      <c r="P185" s="65"/>
      <c r="Q185" s="67"/>
      <c r="R185" s="82"/>
      <c r="S185" s="68"/>
      <c r="T185" s="69"/>
      <c r="U185" s="70"/>
      <c r="V185" s="71"/>
      <c r="W185" s="71"/>
    </row>
    <row r="186" spans="3:23" s="63" customFormat="1" x14ac:dyDescent="0.2">
      <c r="C186" s="160"/>
      <c r="D186" s="163"/>
      <c r="E186" s="159"/>
      <c r="F186" s="64"/>
      <c r="G186" s="65"/>
      <c r="H186" s="65"/>
      <c r="I186" s="65"/>
      <c r="J186" s="65"/>
      <c r="K186" s="66"/>
      <c r="L186" s="61"/>
      <c r="M186" s="65"/>
      <c r="N186" s="65"/>
      <c r="O186" s="65"/>
      <c r="P186" s="65"/>
      <c r="Q186" s="67"/>
      <c r="R186" s="82"/>
      <c r="S186" s="68"/>
      <c r="T186" s="69"/>
      <c r="U186" s="70"/>
      <c r="V186" s="71"/>
      <c r="W186" s="71"/>
    </row>
    <row r="187" spans="3:23" s="63" customFormat="1" x14ac:dyDescent="0.2">
      <c r="C187" s="160"/>
      <c r="D187" s="163"/>
      <c r="E187" s="159"/>
      <c r="F187" s="64"/>
      <c r="G187" s="65"/>
      <c r="H187" s="65"/>
      <c r="I187" s="65"/>
      <c r="J187" s="65"/>
      <c r="K187" s="66"/>
      <c r="L187" s="61"/>
      <c r="M187" s="65"/>
      <c r="N187" s="65"/>
      <c r="O187" s="65"/>
      <c r="P187" s="65"/>
      <c r="Q187" s="67"/>
      <c r="R187" s="82"/>
      <c r="S187" s="68"/>
      <c r="T187" s="69"/>
      <c r="U187" s="70"/>
      <c r="V187" s="71"/>
      <c r="W187" s="71"/>
    </row>
    <row r="188" spans="3:23" s="63" customFormat="1" x14ac:dyDescent="0.2">
      <c r="C188" s="160"/>
      <c r="D188" s="163"/>
      <c r="E188" s="159"/>
      <c r="F188" s="64"/>
      <c r="G188" s="65"/>
      <c r="H188" s="65"/>
      <c r="I188" s="65"/>
      <c r="J188" s="65"/>
      <c r="K188" s="66"/>
      <c r="L188" s="61"/>
      <c r="M188" s="65"/>
      <c r="N188" s="65"/>
      <c r="O188" s="65"/>
      <c r="P188" s="65"/>
      <c r="Q188" s="67"/>
      <c r="R188" s="82"/>
      <c r="S188" s="68"/>
      <c r="T188" s="69"/>
      <c r="U188" s="70"/>
      <c r="V188" s="71"/>
      <c r="W188" s="71"/>
    </row>
    <row r="189" spans="3:23" s="63" customFormat="1" x14ac:dyDescent="0.2">
      <c r="C189" s="160"/>
      <c r="D189" s="163"/>
      <c r="E189" s="159"/>
      <c r="F189" s="64"/>
      <c r="G189" s="65"/>
      <c r="H189" s="65"/>
      <c r="I189" s="65"/>
      <c r="J189" s="65"/>
      <c r="K189" s="66"/>
      <c r="L189" s="61"/>
      <c r="M189" s="65"/>
      <c r="N189" s="65"/>
      <c r="O189" s="65"/>
      <c r="P189" s="65"/>
      <c r="Q189" s="67"/>
      <c r="R189" s="82"/>
      <c r="S189" s="68"/>
      <c r="T189" s="69"/>
      <c r="U189" s="70"/>
      <c r="V189" s="71"/>
      <c r="W189" s="71"/>
    </row>
    <row r="190" spans="3:23" s="63" customFormat="1" x14ac:dyDescent="0.2">
      <c r="C190" s="160"/>
      <c r="D190" s="163"/>
      <c r="E190" s="159"/>
      <c r="F190" s="64"/>
      <c r="G190" s="65"/>
      <c r="H190" s="65"/>
      <c r="I190" s="65"/>
      <c r="J190" s="65"/>
      <c r="K190" s="66"/>
      <c r="L190" s="61"/>
      <c r="M190" s="65"/>
      <c r="N190" s="65"/>
      <c r="O190" s="65"/>
      <c r="P190" s="65"/>
      <c r="Q190" s="67"/>
      <c r="R190" s="82"/>
      <c r="S190" s="68"/>
      <c r="T190" s="69"/>
      <c r="U190" s="70"/>
      <c r="V190" s="71"/>
      <c r="W190" s="71"/>
    </row>
    <row r="191" spans="3:23" s="63" customFormat="1" x14ac:dyDescent="0.2">
      <c r="C191" s="160"/>
      <c r="D191" s="163"/>
      <c r="E191" s="159"/>
      <c r="F191" s="64"/>
      <c r="G191" s="65"/>
      <c r="H191" s="65"/>
      <c r="I191" s="65"/>
      <c r="J191" s="65"/>
      <c r="K191" s="66"/>
      <c r="L191" s="61"/>
      <c r="M191" s="65"/>
      <c r="N191" s="65"/>
      <c r="O191" s="65"/>
      <c r="P191" s="65"/>
      <c r="Q191" s="67"/>
      <c r="R191" s="82"/>
      <c r="S191" s="68"/>
      <c r="T191" s="69"/>
      <c r="U191" s="70"/>
      <c r="V191" s="71"/>
      <c r="W191" s="71"/>
    </row>
    <row r="192" spans="3:23" s="63" customFormat="1" x14ac:dyDescent="0.2">
      <c r="C192" s="160"/>
      <c r="D192" s="163"/>
      <c r="E192" s="159"/>
      <c r="F192" s="64"/>
      <c r="G192" s="65"/>
      <c r="H192" s="65"/>
      <c r="I192" s="65"/>
      <c r="J192" s="65"/>
      <c r="K192" s="66"/>
      <c r="L192" s="61"/>
      <c r="M192" s="65"/>
      <c r="N192" s="65"/>
      <c r="O192" s="65"/>
      <c r="P192" s="65"/>
      <c r="Q192" s="67"/>
      <c r="R192" s="82"/>
      <c r="S192" s="68"/>
      <c r="T192" s="69"/>
      <c r="U192" s="70"/>
      <c r="V192" s="71"/>
      <c r="W192" s="71"/>
    </row>
    <row r="193" spans="3:23" s="63" customFormat="1" x14ac:dyDescent="0.2">
      <c r="C193" s="160"/>
      <c r="D193" s="163"/>
      <c r="E193" s="159"/>
      <c r="F193" s="64"/>
      <c r="G193" s="65"/>
      <c r="H193" s="65"/>
      <c r="I193" s="65"/>
      <c r="J193" s="65"/>
      <c r="K193" s="66"/>
      <c r="L193" s="61"/>
      <c r="M193" s="65"/>
      <c r="N193" s="65"/>
      <c r="O193" s="65"/>
      <c r="P193" s="65"/>
      <c r="Q193" s="67"/>
      <c r="R193" s="82"/>
      <c r="S193" s="68"/>
      <c r="T193" s="69"/>
      <c r="U193" s="70"/>
      <c r="V193" s="71"/>
      <c r="W193" s="71"/>
    </row>
    <row r="194" spans="3:23" s="63" customFormat="1" x14ac:dyDescent="0.2">
      <c r="C194" s="160"/>
      <c r="D194" s="163"/>
      <c r="E194" s="159"/>
      <c r="F194" s="64"/>
      <c r="G194" s="65"/>
      <c r="H194" s="65"/>
      <c r="I194" s="65"/>
      <c r="J194" s="65"/>
      <c r="K194" s="66"/>
      <c r="L194" s="61"/>
      <c r="M194" s="65"/>
      <c r="N194" s="65"/>
      <c r="O194" s="65"/>
      <c r="P194" s="65"/>
      <c r="Q194" s="67"/>
      <c r="R194" s="82"/>
      <c r="S194" s="68"/>
      <c r="T194" s="69"/>
      <c r="U194" s="70"/>
      <c r="V194" s="71"/>
      <c r="W194" s="71"/>
    </row>
    <row r="195" spans="3:23" s="63" customFormat="1" x14ac:dyDescent="0.2">
      <c r="C195" s="160"/>
      <c r="D195" s="163"/>
      <c r="E195" s="159"/>
      <c r="F195" s="64"/>
      <c r="G195" s="65"/>
      <c r="H195" s="65"/>
      <c r="I195" s="65"/>
      <c r="J195" s="65"/>
      <c r="K195" s="66"/>
      <c r="L195" s="61"/>
      <c r="M195" s="65"/>
      <c r="N195" s="65"/>
      <c r="O195" s="65"/>
      <c r="P195" s="65"/>
      <c r="Q195" s="67"/>
      <c r="R195" s="82"/>
      <c r="S195" s="68"/>
      <c r="T195" s="69"/>
      <c r="U195" s="70"/>
      <c r="V195" s="71"/>
      <c r="W195" s="71"/>
    </row>
    <row r="196" spans="3:23" s="63" customFormat="1" x14ac:dyDescent="0.2">
      <c r="C196" s="160"/>
      <c r="D196" s="163"/>
      <c r="E196" s="159"/>
      <c r="F196" s="64"/>
      <c r="G196" s="65"/>
      <c r="H196" s="65"/>
      <c r="I196" s="65"/>
      <c r="J196" s="65"/>
      <c r="K196" s="66"/>
      <c r="L196" s="61"/>
      <c r="M196" s="65"/>
      <c r="N196" s="65"/>
      <c r="O196" s="65"/>
      <c r="P196" s="65"/>
      <c r="Q196" s="67"/>
      <c r="R196" s="82"/>
      <c r="S196" s="68"/>
      <c r="T196" s="69"/>
      <c r="U196" s="70"/>
      <c r="V196" s="71"/>
      <c r="W196" s="71"/>
    </row>
    <row r="197" spans="3:23" s="63" customFormat="1" x14ac:dyDescent="0.2">
      <c r="C197" s="160"/>
      <c r="D197" s="163"/>
      <c r="E197" s="159"/>
      <c r="F197" s="64"/>
      <c r="G197" s="65"/>
      <c r="H197" s="65"/>
      <c r="I197" s="65"/>
      <c r="J197" s="65"/>
      <c r="K197" s="66"/>
      <c r="L197" s="61"/>
      <c r="M197" s="65"/>
      <c r="N197" s="65"/>
      <c r="O197" s="65"/>
      <c r="P197" s="65"/>
      <c r="Q197" s="67"/>
      <c r="R197" s="82"/>
      <c r="S197" s="68"/>
      <c r="T197" s="69"/>
      <c r="U197" s="70"/>
      <c r="V197" s="71"/>
      <c r="W197" s="71"/>
    </row>
    <row r="198" spans="3:23" s="63" customFormat="1" x14ac:dyDescent="0.2">
      <c r="C198" s="160"/>
      <c r="D198" s="163"/>
      <c r="E198" s="159"/>
      <c r="F198" s="64"/>
      <c r="G198" s="65"/>
      <c r="H198" s="65"/>
      <c r="I198" s="65"/>
      <c r="J198" s="65"/>
      <c r="K198" s="66"/>
      <c r="L198" s="61"/>
      <c r="M198" s="65"/>
      <c r="N198" s="65"/>
      <c r="O198" s="65"/>
      <c r="P198" s="65"/>
      <c r="Q198" s="67"/>
      <c r="R198" s="82"/>
      <c r="S198" s="68"/>
      <c r="T198" s="69"/>
      <c r="U198" s="70"/>
      <c r="V198" s="71"/>
      <c r="W198" s="71"/>
    </row>
    <row r="199" spans="3:23" s="63" customFormat="1" x14ac:dyDescent="0.2">
      <c r="C199" s="160"/>
      <c r="D199" s="163"/>
      <c r="E199" s="159"/>
      <c r="F199" s="64"/>
      <c r="G199" s="65"/>
      <c r="H199" s="65"/>
      <c r="I199" s="65"/>
      <c r="J199" s="65"/>
      <c r="K199" s="66"/>
      <c r="L199" s="61"/>
      <c r="M199" s="65"/>
      <c r="N199" s="65"/>
      <c r="O199" s="65"/>
      <c r="P199" s="65"/>
      <c r="Q199" s="67"/>
      <c r="R199" s="82"/>
      <c r="S199" s="68"/>
      <c r="T199" s="69"/>
      <c r="U199" s="70"/>
      <c r="V199" s="71"/>
      <c r="W199" s="71"/>
    </row>
    <row r="200" spans="3:23" s="63" customFormat="1" x14ac:dyDescent="0.2">
      <c r="C200" s="160"/>
      <c r="D200" s="163"/>
      <c r="E200" s="159"/>
      <c r="F200" s="64"/>
      <c r="G200" s="65"/>
      <c r="H200" s="65"/>
      <c r="I200" s="65"/>
      <c r="J200" s="65"/>
      <c r="K200" s="66"/>
      <c r="L200" s="61"/>
      <c r="M200" s="65"/>
      <c r="N200" s="65"/>
      <c r="O200" s="65"/>
      <c r="P200" s="65"/>
      <c r="Q200" s="67"/>
      <c r="R200" s="82"/>
      <c r="S200" s="68"/>
      <c r="T200" s="69"/>
      <c r="U200" s="70"/>
      <c r="V200" s="71"/>
      <c r="W200" s="71"/>
    </row>
    <row r="201" spans="3:23" s="63" customFormat="1" x14ac:dyDescent="0.2">
      <c r="C201" s="160"/>
      <c r="D201" s="163"/>
      <c r="E201" s="159"/>
      <c r="F201" s="64"/>
      <c r="G201" s="65"/>
      <c r="H201" s="65"/>
      <c r="I201" s="65"/>
      <c r="J201" s="65"/>
      <c r="K201" s="66"/>
      <c r="L201" s="61"/>
      <c r="M201" s="65"/>
      <c r="N201" s="65"/>
      <c r="O201" s="65"/>
      <c r="P201" s="65"/>
      <c r="Q201" s="67"/>
      <c r="R201" s="82"/>
      <c r="S201" s="68"/>
      <c r="T201" s="69"/>
      <c r="U201" s="70"/>
      <c r="V201" s="71"/>
      <c r="W201" s="71"/>
    </row>
    <row r="202" spans="3:23" s="63" customFormat="1" x14ac:dyDescent="0.2">
      <c r="C202" s="160"/>
      <c r="D202" s="163"/>
      <c r="E202" s="159"/>
      <c r="F202" s="64"/>
      <c r="G202" s="65"/>
      <c r="H202" s="65"/>
      <c r="I202" s="65"/>
      <c r="J202" s="65"/>
      <c r="K202" s="66"/>
      <c r="L202" s="61"/>
      <c r="M202" s="65"/>
      <c r="N202" s="65"/>
      <c r="O202" s="65"/>
      <c r="P202" s="65"/>
      <c r="Q202" s="67"/>
      <c r="R202" s="82"/>
      <c r="S202" s="68"/>
      <c r="T202" s="69"/>
      <c r="U202" s="70"/>
      <c r="V202" s="71"/>
      <c r="W202" s="71"/>
    </row>
    <row r="203" spans="3:23" s="63" customFormat="1" x14ac:dyDescent="0.2">
      <c r="C203" s="160"/>
      <c r="D203" s="163"/>
      <c r="E203" s="159"/>
      <c r="F203" s="64"/>
      <c r="G203" s="65"/>
      <c r="H203" s="65"/>
      <c r="I203" s="65"/>
      <c r="J203" s="65"/>
      <c r="K203" s="66"/>
      <c r="L203" s="61"/>
      <c r="M203" s="65"/>
      <c r="N203" s="65"/>
      <c r="O203" s="65"/>
      <c r="P203" s="65"/>
      <c r="Q203" s="67"/>
      <c r="R203" s="82"/>
      <c r="S203" s="68"/>
      <c r="T203" s="69"/>
      <c r="U203" s="70"/>
      <c r="V203" s="71"/>
      <c r="W203" s="71"/>
    </row>
    <row r="204" spans="3:23" s="63" customFormat="1" x14ac:dyDescent="0.2">
      <c r="C204" s="160"/>
      <c r="D204" s="163"/>
      <c r="E204" s="159"/>
      <c r="F204" s="64"/>
      <c r="G204" s="65"/>
      <c r="H204" s="65"/>
      <c r="I204" s="65"/>
      <c r="J204" s="65"/>
      <c r="K204" s="66"/>
      <c r="L204" s="61"/>
      <c r="M204" s="65"/>
      <c r="N204" s="65"/>
      <c r="O204" s="65"/>
      <c r="P204" s="65"/>
      <c r="Q204" s="67"/>
      <c r="R204" s="82"/>
      <c r="S204" s="68"/>
      <c r="T204" s="69"/>
      <c r="U204" s="70"/>
      <c r="V204" s="71"/>
      <c r="W204" s="71"/>
    </row>
    <row r="205" spans="3:23" s="63" customFormat="1" x14ac:dyDescent="0.2">
      <c r="C205" s="160"/>
      <c r="D205" s="163"/>
      <c r="E205" s="159"/>
      <c r="F205" s="64"/>
      <c r="G205" s="65"/>
      <c r="H205" s="65"/>
      <c r="I205" s="65"/>
      <c r="J205" s="65"/>
      <c r="K205" s="66"/>
      <c r="L205" s="61"/>
      <c r="M205" s="65"/>
      <c r="N205" s="65"/>
      <c r="O205" s="65"/>
      <c r="P205" s="65"/>
      <c r="Q205" s="67"/>
      <c r="R205" s="82"/>
      <c r="S205" s="68"/>
      <c r="T205" s="69"/>
      <c r="U205" s="70"/>
      <c r="V205" s="71"/>
      <c r="W205" s="71"/>
    </row>
    <row r="206" spans="3:23" s="63" customFormat="1" x14ac:dyDescent="0.2">
      <c r="C206" s="160"/>
      <c r="D206" s="163"/>
      <c r="E206" s="159"/>
      <c r="F206" s="64"/>
      <c r="G206" s="65"/>
      <c r="H206" s="65"/>
      <c r="I206" s="65"/>
      <c r="J206" s="65"/>
      <c r="K206" s="66"/>
      <c r="L206" s="61"/>
      <c r="M206" s="65"/>
      <c r="N206" s="65"/>
      <c r="O206" s="65"/>
      <c r="P206" s="65"/>
      <c r="Q206" s="67"/>
      <c r="R206" s="82"/>
      <c r="S206" s="68"/>
      <c r="T206" s="69"/>
      <c r="U206" s="70"/>
      <c r="V206" s="71"/>
      <c r="W206" s="71"/>
    </row>
    <row r="207" spans="3:23" s="63" customFormat="1" x14ac:dyDescent="0.2">
      <c r="C207" s="160"/>
      <c r="D207" s="163"/>
      <c r="E207" s="159"/>
      <c r="F207" s="64"/>
      <c r="G207" s="65"/>
      <c r="H207" s="65"/>
      <c r="I207" s="65"/>
      <c r="J207" s="65"/>
      <c r="K207" s="66"/>
      <c r="L207" s="61"/>
      <c r="M207" s="65"/>
      <c r="N207" s="65"/>
      <c r="O207" s="65"/>
      <c r="P207" s="65"/>
      <c r="Q207" s="67"/>
      <c r="R207" s="82"/>
      <c r="S207" s="68"/>
      <c r="T207" s="69"/>
      <c r="U207" s="70"/>
      <c r="V207" s="71"/>
      <c r="W207" s="71"/>
    </row>
    <row r="208" spans="3:23" s="63" customFormat="1" x14ac:dyDescent="0.2">
      <c r="C208" s="160"/>
      <c r="D208" s="163"/>
      <c r="E208" s="159"/>
      <c r="F208" s="64"/>
      <c r="G208" s="65"/>
      <c r="H208" s="65"/>
      <c r="I208" s="65"/>
      <c r="J208" s="65"/>
      <c r="K208" s="66"/>
      <c r="L208" s="61"/>
      <c r="M208" s="65"/>
      <c r="N208" s="65"/>
      <c r="O208" s="65"/>
      <c r="P208" s="65"/>
      <c r="Q208" s="67"/>
      <c r="R208" s="82"/>
      <c r="S208" s="68"/>
      <c r="T208" s="69"/>
      <c r="U208" s="70"/>
      <c r="V208" s="71"/>
      <c r="W208" s="71"/>
    </row>
    <row r="209" spans="3:23" s="63" customFormat="1" x14ac:dyDescent="0.2">
      <c r="C209" s="160"/>
      <c r="D209" s="163"/>
      <c r="E209" s="159"/>
      <c r="F209" s="64"/>
      <c r="G209" s="65"/>
      <c r="H209" s="65"/>
      <c r="I209" s="65"/>
      <c r="J209" s="65"/>
      <c r="K209" s="66"/>
      <c r="L209" s="61"/>
      <c r="M209" s="65"/>
      <c r="N209" s="65"/>
      <c r="O209" s="65"/>
      <c r="P209" s="65"/>
      <c r="Q209" s="67"/>
      <c r="R209" s="82"/>
      <c r="S209" s="68"/>
      <c r="T209" s="69"/>
      <c r="U209" s="70"/>
      <c r="V209" s="71"/>
      <c r="W209" s="71"/>
    </row>
    <row r="210" spans="3:23" s="63" customFormat="1" x14ac:dyDescent="0.2">
      <c r="C210" s="160"/>
      <c r="D210" s="163"/>
      <c r="E210" s="159"/>
      <c r="F210" s="64"/>
      <c r="G210" s="65"/>
      <c r="H210" s="65"/>
      <c r="I210" s="65"/>
      <c r="J210" s="65"/>
      <c r="K210" s="66"/>
      <c r="L210" s="61"/>
      <c r="M210" s="65"/>
      <c r="N210" s="65"/>
      <c r="O210" s="65"/>
      <c r="P210" s="65"/>
      <c r="Q210" s="67"/>
      <c r="R210" s="82"/>
      <c r="S210" s="68"/>
      <c r="T210" s="69"/>
      <c r="U210" s="70"/>
      <c r="V210" s="71"/>
      <c r="W210" s="71"/>
    </row>
    <row r="211" spans="3:23" s="63" customFormat="1" x14ac:dyDescent="0.2">
      <c r="C211" s="160"/>
      <c r="D211" s="163"/>
      <c r="E211" s="159"/>
      <c r="F211" s="64"/>
      <c r="G211" s="65"/>
      <c r="H211" s="65"/>
      <c r="I211" s="65"/>
      <c r="J211" s="65"/>
      <c r="K211" s="66"/>
      <c r="L211" s="61"/>
      <c r="M211" s="65"/>
      <c r="N211" s="65"/>
      <c r="O211" s="65"/>
      <c r="P211" s="65"/>
      <c r="Q211" s="67"/>
      <c r="R211" s="82"/>
      <c r="S211" s="68"/>
      <c r="T211" s="69"/>
      <c r="U211" s="70"/>
      <c r="V211" s="71"/>
      <c r="W211" s="71"/>
    </row>
    <row r="212" spans="3:23" s="63" customFormat="1" x14ac:dyDescent="0.2">
      <c r="C212" s="160"/>
      <c r="D212" s="163"/>
      <c r="E212" s="159"/>
      <c r="F212" s="64"/>
      <c r="G212" s="65"/>
      <c r="H212" s="65"/>
      <c r="I212" s="65"/>
      <c r="J212" s="65"/>
      <c r="K212" s="66"/>
      <c r="L212" s="61"/>
      <c r="M212" s="65"/>
      <c r="N212" s="65"/>
      <c r="O212" s="65"/>
      <c r="P212" s="65"/>
      <c r="Q212" s="67"/>
      <c r="R212" s="82"/>
      <c r="S212" s="68"/>
      <c r="T212" s="69"/>
      <c r="U212" s="70"/>
      <c r="V212" s="71"/>
      <c r="W212" s="71"/>
    </row>
    <row r="213" spans="3:23" s="63" customFormat="1" x14ac:dyDescent="0.2">
      <c r="C213" s="160"/>
      <c r="D213" s="163"/>
      <c r="E213" s="159"/>
      <c r="F213" s="64"/>
      <c r="G213" s="65"/>
      <c r="H213" s="65"/>
      <c r="I213" s="65"/>
      <c r="J213" s="65"/>
      <c r="K213" s="66"/>
      <c r="L213" s="61"/>
      <c r="M213" s="65"/>
      <c r="N213" s="65"/>
      <c r="O213" s="65"/>
      <c r="P213" s="65"/>
      <c r="Q213" s="67"/>
      <c r="R213" s="82"/>
      <c r="S213" s="68"/>
      <c r="T213" s="69"/>
      <c r="U213" s="70"/>
      <c r="V213" s="71"/>
      <c r="W213" s="71"/>
    </row>
    <row r="214" spans="3:23" s="63" customFormat="1" x14ac:dyDescent="0.2">
      <c r="C214" s="160"/>
      <c r="D214" s="163"/>
      <c r="E214" s="159"/>
      <c r="F214" s="64"/>
      <c r="G214" s="65"/>
      <c r="H214" s="65"/>
      <c r="I214" s="65"/>
      <c r="J214" s="65"/>
      <c r="K214" s="66"/>
      <c r="L214" s="61"/>
      <c r="M214" s="65"/>
      <c r="N214" s="65"/>
      <c r="O214" s="65"/>
      <c r="P214" s="65"/>
      <c r="Q214" s="67"/>
      <c r="R214" s="82"/>
      <c r="S214" s="68"/>
      <c r="T214" s="69"/>
      <c r="U214" s="70"/>
      <c r="V214" s="71"/>
      <c r="W214" s="71"/>
    </row>
    <row r="215" spans="3:23" s="63" customFormat="1" x14ac:dyDescent="0.2">
      <c r="C215" s="160"/>
      <c r="D215" s="163"/>
      <c r="E215" s="159"/>
      <c r="F215" s="64"/>
      <c r="G215" s="65"/>
      <c r="H215" s="65"/>
      <c r="I215" s="65"/>
      <c r="J215" s="65"/>
      <c r="K215" s="66"/>
      <c r="L215" s="61"/>
      <c r="M215" s="65"/>
      <c r="N215" s="65"/>
      <c r="O215" s="65"/>
      <c r="P215" s="65"/>
      <c r="Q215" s="67"/>
      <c r="R215" s="82"/>
      <c r="S215" s="68"/>
      <c r="T215" s="69"/>
      <c r="U215" s="70"/>
      <c r="V215" s="71"/>
      <c r="W215" s="71"/>
    </row>
    <row r="216" spans="3:23" x14ac:dyDescent="0.2">
      <c r="C216" s="160"/>
      <c r="D216" s="163"/>
      <c r="E216" s="159"/>
      <c r="F216" s="64"/>
      <c r="G216" s="65"/>
      <c r="H216" s="65"/>
      <c r="I216" s="65"/>
      <c r="J216" s="65"/>
      <c r="K216" s="66"/>
      <c r="L216" s="61"/>
      <c r="M216" s="65"/>
      <c r="N216" s="65"/>
      <c r="O216" s="65"/>
      <c r="P216" s="65"/>
      <c r="Q216" s="67"/>
      <c r="R216" s="82"/>
      <c r="S216" s="68"/>
      <c r="T216" s="69"/>
      <c r="U216" s="70"/>
    </row>
    <row r="217" spans="3:23" x14ac:dyDescent="0.2">
      <c r="C217" s="160"/>
      <c r="D217" s="163"/>
      <c r="E217" s="159"/>
      <c r="F217" s="64"/>
      <c r="G217" s="65"/>
      <c r="H217" s="65"/>
      <c r="I217" s="65"/>
      <c r="J217" s="65"/>
      <c r="K217" s="66"/>
      <c r="L217" s="61"/>
      <c r="M217" s="65"/>
      <c r="N217" s="65"/>
      <c r="O217" s="65"/>
      <c r="P217" s="65"/>
      <c r="Q217" s="67"/>
      <c r="R217" s="82"/>
      <c r="S217" s="68"/>
      <c r="T217" s="69"/>
      <c r="U217" s="70"/>
    </row>
    <row r="218" spans="3:23" x14ac:dyDescent="0.2">
      <c r="C218" s="160"/>
      <c r="D218" s="163"/>
      <c r="E218" s="159"/>
      <c r="F218" s="64"/>
      <c r="G218" s="65"/>
      <c r="H218" s="65"/>
      <c r="I218" s="65"/>
      <c r="J218" s="65"/>
      <c r="K218" s="66"/>
      <c r="L218" s="61"/>
      <c r="M218" s="65"/>
      <c r="N218" s="65"/>
      <c r="O218" s="65"/>
      <c r="P218" s="65"/>
      <c r="Q218" s="67"/>
      <c r="R218" s="82"/>
      <c r="S218" s="68"/>
      <c r="T218" s="69"/>
      <c r="U218" s="70"/>
    </row>
    <row r="219" spans="3:23" x14ac:dyDescent="0.2">
      <c r="C219" s="160"/>
      <c r="D219" s="163"/>
      <c r="E219" s="159"/>
      <c r="F219" s="64"/>
      <c r="G219" s="65"/>
      <c r="H219" s="65"/>
      <c r="I219" s="65"/>
      <c r="J219" s="65"/>
      <c r="K219" s="66"/>
      <c r="L219" s="61"/>
      <c r="M219" s="65"/>
      <c r="N219" s="65"/>
      <c r="O219" s="65"/>
      <c r="P219" s="65"/>
      <c r="Q219" s="67"/>
      <c r="R219" s="82"/>
      <c r="S219" s="68"/>
      <c r="T219" s="69"/>
      <c r="U219" s="70"/>
    </row>
    <row r="220" spans="3:23" x14ac:dyDescent="0.2">
      <c r="C220" s="160"/>
      <c r="D220" s="163"/>
      <c r="E220" s="159"/>
      <c r="F220" s="64"/>
      <c r="G220" s="65"/>
      <c r="H220" s="65"/>
      <c r="I220" s="65"/>
      <c r="J220" s="65"/>
      <c r="K220" s="66"/>
      <c r="L220" s="61"/>
      <c r="M220" s="65"/>
      <c r="N220" s="65"/>
      <c r="O220" s="65"/>
      <c r="P220" s="65"/>
      <c r="Q220" s="67"/>
      <c r="R220" s="82"/>
      <c r="S220" s="68"/>
      <c r="T220" s="69"/>
      <c r="U220" s="70"/>
    </row>
    <row r="221" spans="3:23" x14ac:dyDescent="0.2">
      <c r="C221" s="160"/>
      <c r="D221" s="163"/>
      <c r="E221" s="159"/>
      <c r="F221" s="64"/>
      <c r="G221" s="65"/>
      <c r="H221" s="65"/>
      <c r="I221" s="65"/>
      <c r="J221" s="65"/>
      <c r="K221" s="66"/>
      <c r="L221" s="61"/>
      <c r="M221" s="65"/>
      <c r="N221" s="65"/>
      <c r="O221" s="65"/>
      <c r="P221" s="65"/>
      <c r="Q221" s="67"/>
      <c r="R221" s="82"/>
      <c r="S221" s="68"/>
      <c r="T221" s="69"/>
      <c r="U221" s="70"/>
    </row>
    <row r="222" spans="3:23" x14ac:dyDescent="0.2">
      <c r="C222" s="160"/>
      <c r="D222" s="163"/>
      <c r="E222" s="159"/>
      <c r="F222" s="64"/>
      <c r="G222" s="65"/>
      <c r="H222" s="65"/>
      <c r="I222" s="65"/>
      <c r="J222" s="65"/>
      <c r="K222" s="66"/>
      <c r="L222" s="61"/>
      <c r="M222" s="65"/>
      <c r="N222" s="65"/>
      <c r="O222" s="65"/>
      <c r="P222" s="65"/>
      <c r="Q222" s="67"/>
      <c r="R222" s="82"/>
      <c r="S222" s="68"/>
      <c r="T222" s="69"/>
      <c r="U222" s="70"/>
    </row>
    <row r="223" spans="3:23" x14ac:dyDescent="0.2">
      <c r="C223" s="160"/>
      <c r="D223" s="163"/>
      <c r="E223" s="159"/>
      <c r="F223" s="64"/>
      <c r="G223" s="65"/>
      <c r="H223" s="65"/>
      <c r="I223" s="65"/>
      <c r="J223" s="65"/>
      <c r="K223" s="66"/>
      <c r="L223" s="61"/>
      <c r="M223" s="65"/>
      <c r="N223" s="65"/>
      <c r="O223" s="65"/>
      <c r="P223" s="65"/>
      <c r="Q223" s="67"/>
      <c r="R223" s="82"/>
      <c r="S223" s="68"/>
      <c r="T223" s="69"/>
      <c r="U223" s="70"/>
    </row>
    <row r="224" spans="3:23" x14ac:dyDescent="0.2">
      <c r="C224" s="160"/>
      <c r="D224" s="163"/>
      <c r="E224" s="159"/>
      <c r="F224" s="64"/>
      <c r="G224" s="65"/>
      <c r="H224" s="65"/>
      <c r="I224" s="65"/>
      <c r="J224" s="65"/>
      <c r="K224" s="66"/>
      <c r="L224" s="61"/>
      <c r="M224" s="65"/>
      <c r="N224" s="65"/>
      <c r="O224" s="65"/>
      <c r="P224" s="65"/>
      <c r="Q224" s="67"/>
      <c r="R224" s="82"/>
      <c r="S224" s="68"/>
      <c r="T224" s="69"/>
      <c r="U224" s="70"/>
    </row>
    <row r="225" spans="3:21" x14ac:dyDescent="0.2">
      <c r="C225" s="160"/>
      <c r="D225" s="163"/>
      <c r="E225" s="159"/>
      <c r="F225" s="64"/>
      <c r="G225" s="65"/>
      <c r="H225" s="65"/>
      <c r="I225" s="65"/>
      <c r="J225" s="65"/>
      <c r="K225" s="66"/>
      <c r="L225" s="61"/>
      <c r="M225" s="65"/>
      <c r="N225" s="65"/>
      <c r="O225" s="65"/>
      <c r="P225" s="65"/>
      <c r="Q225" s="67"/>
      <c r="R225" s="82"/>
      <c r="S225" s="68"/>
      <c r="T225" s="69"/>
      <c r="U225" s="70"/>
    </row>
    <row r="226" spans="3:21" x14ac:dyDescent="0.2">
      <c r="C226" s="160"/>
      <c r="D226" s="163"/>
      <c r="E226" s="159"/>
      <c r="F226" s="64"/>
      <c r="G226" s="65"/>
      <c r="H226" s="65"/>
      <c r="I226" s="65"/>
      <c r="J226" s="65"/>
      <c r="K226" s="66"/>
      <c r="L226" s="61"/>
      <c r="M226" s="65"/>
      <c r="N226" s="65"/>
      <c r="O226" s="65"/>
      <c r="P226" s="65"/>
      <c r="Q226" s="67"/>
      <c r="R226" s="82"/>
      <c r="S226" s="68"/>
      <c r="T226" s="69"/>
      <c r="U226" s="70"/>
    </row>
    <row r="227" spans="3:21" x14ac:dyDescent="0.2">
      <c r="C227" s="160"/>
      <c r="D227" s="163"/>
      <c r="E227" s="159"/>
      <c r="F227" s="64"/>
      <c r="G227" s="65"/>
      <c r="H227" s="65"/>
      <c r="I227" s="65"/>
      <c r="J227" s="65"/>
      <c r="K227" s="66"/>
      <c r="L227" s="61"/>
      <c r="M227" s="65"/>
      <c r="N227" s="65"/>
      <c r="O227" s="65"/>
      <c r="P227" s="65"/>
      <c r="Q227" s="67"/>
      <c r="R227" s="82"/>
      <c r="S227" s="68"/>
      <c r="T227" s="69"/>
      <c r="U227" s="70"/>
    </row>
    <row r="228" spans="3:21" x14ac:dyDescent="0.2">
      <c r="C228" s="160"/>
      <c r="D228" s="163"/>
      <c r="E228" s="159"/>
      <c r="F228" s="64"/>
      <c r="G228" s="65"/>
      <c r="H228" s="65"/>
      <c r="I228" s="65"/>
      <c r="J228" s="65"/>
      <c r="K228" s="66"/>
      <c r="L228" s="61"/>
      <c r="M228" s="65"/>
      <c r="N228" s="65"/>
      <c r="O228" s="65"/>
      <c r="P228" s="65"/>
      <c r="Q228" s="67"/>
      <c r="R228" s="82"/>
      <c r="S228" s="68"/>
      <c r="T228" s="69"/>
      <c r="U228" s="70"/>
    </row>
    <row r="229" spans="3:21" x14ac:dyDescent="0.2">
      <c r="C229" s="160"/>
      <c r="D229" s="163"/>
      <c r="E229" s="159"/>
      <c r="F229" s="64"/>
      <c r="G229" s="65"/>
      <c r="H229" s="65"/>
      <c r="I229" s="65"/>
      <c r="J229" s="65"/>
      <c r="K229" s="66"/>
      <c r="L229" s="61"/>
      <c r="M229" s="65"/>
      <c r="N229" s="65"/>
      <c r="O229" s="65"/>
      <c r="P229" s="65"/>
      <c r="Q229" s="67"/>
      <c r="R229" s="82"/>
      <c r="S229" s="68"/>
      <c r="T229" s="69"/>
      <c r="U229" s="70"/>
    </row>
    <row r="230" spans="3:21" x14ac:dyDescent="0.2">
      <c r="C230" s="160"/>
      <c r="D230" s="163"/>
      <c r="E230" s="159"/>
      <c r="F230" s="64"/>
      <c r="G230" s="65"/>
      <c r="H230" s="65"/>
      <c r="I230" s="65"/>
      <c r="J230" s="65"/>
      <c r="K230" s="66"/>
      <c r="L230" s="61"/>
      <c r="M230" s="65"/>
      <c r="N230" s="65"/>
      <c r="O230" s="65"/>
      <c r="P230" s="65"/>
      <c r="Q230" s="67"/>
      <c r="R230" s="82"/>
      <c r="S230" s="68"/>
      <c r="T230" s="69"/>
      <c r="U230" s="70"/>
    </row>
    <row r="231" spans="3:21" x14ac:dyDescent="0.2">
      <c r="C231" s="160"/>
      <c r="D231" s="163"/>
      <c r="E231" s="159"/>
      <c r="F231" s="64"/>
      <c r="G231" s="65"/>
      <c r="H231" s="65"/>
      <c r="I231" s="65"/>
      <c r="J231" s="65"/>
      <c r="K231" s="66"/>
      <c r="L231" s="61"/>
      <c r="M231" s="65"/>
      <c r="N231" s="65"/>
      <c r="O231" s="65"/>
      <c r="P231" s="65"/>
      <c r="Q231" s="67"/>
      <c r="R231" s="82"/>
      <c r="S231" s="68"/>
      <c r="T231" s="69"/>
      <c r="U231" s="70"/>
    </row>
    <row r="232" spans="3:21" x14ac:dyDescent="0.2">
      <c r="C232" s="160"/>
      <c r="D232" s="163"/>
      <c r="E232" s="159"/>
      <c r="F232" s="64"/>
      <c r="G232" s="65"/>
      <c r="H232" s="65"/>
      <c r="I232" s="65"/>
      <c r="J232" s="65"/>
      <c r="K232" s="66"/>
      <c r="L232" s="61"/>
      <c r="M232" s="65"/>
      <c r="N232" s="65"/>
      <c r="O232" s="65"/>
      <c r="P232" s="65"/>
      <c r="Q232" s="67"/>
      <c r="R232" s="82"/>
      <c r="S232" s="68"/>
      <c r="T232" s="69"/>
      <c r="U232" s="70"/>
    </row>
    <row r="233" spans="3:21" x14ac:dyDescent="0.2">
      <c r="C233" s="160"/>
      <c r="D233" s="163"/>
      <c r="E233" s="159"/>
      <c r="F233" s="64"/>
      <c r="G233" s="65"/>
      <c r="H233" s="65"/>
      <c r="I233" s="65"/>
      <c r="J233" s="65"/>
      <c r="K233" s="66"/>
      <c r="L233" s="61"/>
      <c r="M233" s="65"/>
      <c r="N233" s="65"/>
      <c r="O233" s="65"/>
      <c r="P233" s="65"/>
      <c r="Q233" s="67"/>
      <c r="R233" s="82"/>
      <c r="S233" s="68"/>
      <c r="T233" s="69"/>
      <c r="U233" s="70"/>
    </row>
    <row r="234" spans="3:21" x14ac:dyDescent="0.2">
      <c r="C234" s="160"/>
      <c r="D234" s="163"/>
      <c r="E234" s="159"/>
      <c r="F234" s="64"/>
      <c r="G234" s="65"/>
      <c r="H234" s="65"/>
      <c r="I234" s="65"/>
      <c r="J234" s="65"/>
      <c r="K234" s="66"/>
      <c r="L234" s="61"/>
      <c r="M234" s="65"/>
      <c r="N234" s="65"/>
      <c r="O234" s="65"/>
      <c r="P234" s="65"/>
      <c r="Q234" s="67"/>
      <c r="R234" s="82"/>
      <c r="S234" s="68"/>
      <c r="T234" s="69"/>
      <c r="U234" s="70"/>
    </row>
    <row r="235" spans="3:21" x14ac:dyDescent="0.2">
      <c r="C235" s="160"/>
      <c r="D235" s="163"/>
      <c r="E235" s="159"/>
      <c r="F235" s="64"/>
      <c r="G235" s="65"/>
      <c r="H235" s="65"/>
      <c r="I235" s="65"/>
      <c r="J235" s="65"/>
      <c r="K235" s="66"/>
      <c r="L235" s="61"/>
      <c r="M235" s="65"/>
      <c r="N235" s="65"/>
      <c r="O235" s="65"/>
      <c r="P235" s="65"/>
      <c r="Q235" s="67"/>
      <c r="R235" s="82"/>
      <c r="S235" s="68"/>
      <c r="T235" s="69"/>
      <c r="U235" s="70"/>
    </row>
    <row r="236" spans="3:21" x14ac:dyDescent="0.2">
      <c r="C236" s="160"/>
      <c r="D236" s="163"/>
      <c r="E236" s="159"/>
      <c r="F236" s="64"/>
      <c r="G236" s="65"/>
      <c r="H236" s="65"/>
      <c r="I236" s="65"/>
      <c r="J236" s="65"/>
      <c r="K236" s="66"/>
      <c r="L236" s="61"/>
      <c r="M236" s="65"/>
      <c r="N236" s="65"/>
      <c r="O236" s="65"/>
      <c r="P236" s="65"/>
      <c r="Q236" s="67"/>
      <c r="R236" s="82"/>
      <c r="S236" s="68"/>
      <c r="T236" s="69"/>
      <c r="U236" s="70"/>
    </row>
    <row r="237" spans="3:21" x14ac:dyDescent="0.2">
      <c r="C237" s="160"/>
      <c r="D237" s="163"/>
      <c r="E237" s="159"/>
      <c r="F237" s="64"/>
      <c r="G237" s="65"/>
      <c r="H237" s="65"/>
      <c r="I237" s="65"/>
      <c r="J237" s="65"/>
      <c r="K237" s="66"/>
      <c r="L237" s="61"/>
      <c r="M237" s="65"/>
      <c r="N237" s="65"/>
      <c r="O237" s="65"/>
      <c r="P237" s="65"/>
      <c r="Q237" s="67"/>
      <c r="R237" s="82"/>
      <c r="S237" s="68"/>
      <c r="T237" s="69"/>
      <c r="U237" s="70"/>
    </row>
    <row r="238" spans="3:21" x14ac:dyDescent="0.2">
      <c r="C238" s="160"/>
      <c r="D238" s="163"/>
      <c r="E238" s="159"/>
      <c r="F238" s="64"/>
      <c r="G238" s="65"/>
      <c r="H238" s="65"/>
      <c r="I238" s="65"/>
      <c r="J238" s="65"/>
      <c r="K238" s="66"/>
      <c r="L238" s="61"/>
      <c r="M238" s="65"/>
      <c r="N238" s="65"/>
      <c r="O238" s="65"/>
      <c r="P238" s="65"/>
      <c r="Q238" s="67"/>
      <c r="R238" s="82"/>
      <c r="S238" s="68"/>
      <c r="T238" s="69"/>
      <c r="U238" s="70"/>
    </row>
    <row r="239" spans="3:21" x14ac:dyDescent="0.2">
      <c r="C239" s="160"/>
      <c r="D239" s="163"/>
      <c r="E239" s="159"/>
      <c r="F239" s="64"/>
      <c r="G239" s="65"/>
      <c r="H239" s="65"/>
      <c r="I239" s="65"/>
      <c r="J239" s="65"/>
      <c r="K239" s="66"/>
      <c r="L239" s="61"/>
      <c r="M239" s="65"/>
      <c r="N239" s="65"/>
      <c r="O239" s="65"/>
      <c r="P239" s="65"/>
      <c r="Q239" s="67"/>
      <c r="R239" s="82"/>
      <c r="S239" s="68"/>
      <c r="T239" s="69"/>
      <c r="U239" s="70"/>
    </row>
    <row r="240" spans="3:21" x14ac:dyDescent="0.2">
      <c r="C240" s="160"/>
      <c r="D240" s="163"/>
      <c r="E240" s="159"/>
      <c r="F240" s="64"/>
      <c r="G240" s="65"/>
      <c r="H240" s="65"/>
      <c r="I240" s="65"/>
      <c r="J240" s="65"/>
      <c r="K240" s="66"/>
      <c r="L240" s="61"/>
      <c r="M240" s="65"/>
      <c r="N240" s="65"/>
      <c r="O240" s="65"/>
      <c r="P240" s="65"/>
      <c r="Q240" s="67"/>
      <c r="R240" s="82"/>
      <c r="S240" s="68"/>
      <c r="T240" s="69"/>
      <c r="U240" s="70"/>
    </row>
    <row r="241" spans="3:21" x14ac:dyDescent="0.2">
      <c r="C241" s="160"/>
      <c r="D241" s="163"/>
      <c r="E241" s="159"/>
      <c r="F241" s="64"/>
      <c r="G241" s="65"/>
      <c r="H241" s="65"/>
      <c r="I241" s="65"/>
      <c r="J241" s="65"/>
      <c r="K241" s="66"/>
      <c r="L241" s="61"/>
      <c r="M241" s="65"/>
      <c r="N241" s="65"/>
      <c r="O241" s="65"/>
      <c r="P241" s="65"/>
      <c r="Q241" s="67"/>
      <c r="R241" s="82"/>
      <c r="S241" s="68"/>
      <c r="T241" s="69"/>
      <c r="U241" s="70"/>
    </row>
    <row r="242" spans="3:21" x14ac:dyDescent="0.2">
      <c r="C242" s="160"/>
      <c r="D242" s="163"/>
      <c r="E242" s="159"/>
      <c r="F242" s="64"/>
      <c r="G242" s="65"/>
      <c r="H242" s="65"/>
      <c r="I242" s="65"/>
      <c r="J242" s="65"/>
      <c r="K242" s="66"/>
      <c r="L242" s="61"/>
      <c r="M242" s="65"/>
      <c r="N242" s="65"/>
      <c r="O242" s="65"/>
      <c r="P242" s="65"/>
      <c r="Q242" s="67"/>
      <c r="R242" s="82"/>
      <c r="S242" s="68"/>
      <c r="T242" s="69"/>
      <c r="U242" s="70"/>
    </row>
    <row r="243" spans="3:21" x14ac:dyDescent="0.2">
      <c r="C243" s="160"/>
      <c r="D243" s="163"/>
      <c r="E243" s="159"/>
      <c r="F243" s="64"/>
      <c r="G243" s="65"/>
      <c r="H243" s="65"/>
      <c r="I243" s="65"/>
      <c r="J243" s="65"/>
      <c r="K243" s="66"/>
      <c r="L243" s="61"/>
      <c r="M243" s="65"/>
      <c r="N243" s="65"/>
      <c r="O243" s="65"/>
      <c r="P243" s="65"/>
      <c r="Q243" s="67"/>
      <c r="R243" s="82"/>
      <c r="S243" s="68"/>
      <c r="T243" s="69"/>
      <c r="U243" s="70"/>
    </row>
    <row r="244" spans="3:21" x14ac:dyDescent="0.2">
      <c r="C244" s="160"/>
      <c r="D244" s="163"/>
      <c r="E244" s="159"/>
      <c r="F244" s="64"/>
      <c r="G244" s="65"/>
      <c r="H244" s="65"/>
      <c r="I244" s="65"/>
      <c r="J244" s="65"/>
      <c r="K244" s="66"/>
      <c r="L244" s="61"/>
      <c r="M244" s="65"/>
      <c r="N244" s="65"/>
      <c r="O244" s="65"/>
      <c r="P244" s="65"/>
      <c r="Q244" s="67"/>
      <c r="R244" s="82"/>
      <c r="S244" s="68"/>
      <c r="T244" s="69"/>
      <c r="U244" s="70"/>
    </row>
    <row r="245" spans="3:21" x14ac:dyDescent="0.2">
      <c r="C245" s="160"/>
      <c r="D245" s="163"/>
      <c r="E245" s="159"/>
      <c r="F245" s="64"/>
      <c r="G245" s="65"/>
      <c r="H245" s="65"/>
      <c r="I245" s="65"/>
      <c r="J245" s="65"/>
      <c r="K245" s="66"/>
      <c r="L245" s="61"/>
      <c r="M245" s="65"/>
      <c r="N245" s="65"/>
      <c r="O245" s="65"/>
      <c r="P245" s="65"/>
      <c r="Q245" s="67"/>
      <c r="R245" s="82"/>
      <c r="S245" s="68"/>
      <c r="T245" s="69"/>
      <c r="U245" s="70"/>
    </row>
    <row r="246" spans="3:21" x14ac:dyDescent="0.2">
      <c r="C246" s="160"/>
      <c r="D246" s="163"/>
      <c r="E246" s="159"/>
      <c r="F246" s="64"/>
      <c r="G246" s="65"/>
      <c r="H246" s="65"/>
      <c r="I246" s="65"/>
      <c r="J246" s="65"/>
      <c r="K246" s="66"/>
      <c r="L246" s="61"/>
      <c r="M246" s="65"/>
      <c r="N246" s="65"/>
      <c r="O246" s="65"/>
      <c r="P246" s="65"/>
      <c r="Q246" s="67"/>
      <c r="R246" s="82"/>
      <c r="S246" s="68"/>
      <c r="T246" s="69"/>
      <c r="U246" s="70"/>
    </row>
    <row r="247" spans="3:21" x14ac:dyDescent="0.2">
      <c r="C247" s="160"/>
      <c r="D247" s="163"/>
      <c r="E247" s="159"/>
      <c r="F247" s="64"/>
      <c r="G247" s="65"/>
      <c r="H247" s="65"/>
      <c r="I247" s="65"/>
      <c r="J247" s="65"/>
      <c r="K247" s="66"/>
      <c r="L247" s="61"/>
      <c r="M247" s="65"/>
      <c r="N247" s="65"/>
      <c r="O247" s="65"/>
      <c r="P247" s="65"/>
      <c r="Q247" s="67"/>
      <c r="R247" s="82"/>
      <c r="S247" s="68"/>
      <c r="T247" s="69"/>
      <c r="U247" s="70"/>
    </row>
    <row r="248" spans="3:21" x14ac:dyDescent="0.2">
      <c r="C248" s="160"/>
      <c r="D248" s="163"/>
      <c r="E248" s="159"/>
      <c r="F248" s="64"/>
      <c r="G248" s="65"/>
      <c r="H248" s="65"/>
      <c r="I248" s="65"/>
      <c r="J248" s="65"/>
      <c r="K248" s="66"/>
      <c r="L248" s="61"/>
      <c r="M248" s="65"/>
      <c r="N248" s="65"/>
      <c r="O248" s="65"/>
      <c r="P248" s="65"/>
      <c r="Q248" s="67"/>
      <c r="R248" s="82"/>
      <c r="S248" s="68"/>
      <c r="T248" s="69"/>
      <c r="U248" s="70"/>
    </row>
    <row r="249" spans="3:21" x14ac:dyDescent="0.2">
      <c r="C249" s="160"/>
      <c r="D249" s="163"/>
      <c r="E249" s="159"/>
      <c r="F249" s="64"/>
      <c r="G249" s="65"/>
      <c r="H249" s="65"/>
      <c r="I249" s="65"/>
      <c r="J249" s="65"/>
      <c r="K249" s="66"/>
      <c r="L249" s="61"/>
      <c r="M249" s="65"/>
      <c r="N249" s="65"/>
      <c r="O249" s="65"/>
      <c r="P249" s="65"/>
      <c r="Q249" s="67"/>
      <c r="R249" s="82"/>
      <c r="S249" s="68"/>
      <c r="T249" s="69"/>
      <c r="U249" s="70"/>
    </row>
    <row r="250" spans="3:21" x14ac:dyDescent="0.2">
      <c r="C250" s="160"/>
      <c r="D250" s="163"/>
      <c r="E250" s="159"/>
      <c r="F250" s="64"/>
      <c r="G250" s="65"/>
      <c r="H250" s="65"/>
      <c r="I250" s="65"/>
      <c r="J250" s="65"/>
      <c r="K250" s="66"/>
      <c r="L250" s="61"/>
      <c r="M250" s="65"/>
      <c r="N250" s="65"/>
      <c r="O250" s="65"/>
      <c r="P250" s="65"/>
      <c r="Q250" s="67"/>
      <c r="R250" s="82"/>
      <c r="S250" s="68"/>
      <c r="T250" s="69"/>
      <c r="U250" s="70"/>
    </row>
    <row r="251" spans="3:21" x14ac:dyDescent="0.2">
      <c r="C251" s="160"/>
      <c r="D251" s="163"/>
      <c r="E251" s="159"/>
      <c r="F251" s="64"/>
      <c r="G251" s="65"/>
      <c r="H251" s="65"/>
      <c r="I251" s="65"/>
      <c r="J251" s="65"/>
      <c r="K251" s="66"/>
      <c r="L251" s="61"/>
      <c r="M251" s="65"/>
      <c r="N251" s="65"/>
      <c r="O251" s="65"/>
      <c r="P251" s="65"/>
      <c r="Q251" s="67"/>
      <c r="R251" s="82"/>
      <c r="S251" s="68"/>
      <c r="T251" s="69"/>
      <c r="U251" s="70"/>
    </row>
    <row r="252" spans="3:21" x14ac:dyDescent="0.2">
      <c r="C252" s="160"/>
      <c r="D252" s="163"/>
      <c r="E252" s="159"/>
      <c r="F252" s="64"/>
      <c r="G252" s="65"/>
      <c r="H252" s="65"/>
      <c r="I252" s="65"/>
      <c r="J252" s="65"/>
      <c r="K252" s="66"/>
      <c r="L252" s="61"/>
      <c r="M252" s="65"/>
      <c r="N252" s="65"/>
      <c r="O252" s="65"/>
      <c r="P252" s="65"/>
      <c r="Q252" s="67"/>
      <c r="R252" s="82"/>
      <c r="S252" s="68"/>
      <c r="T252" s="69"/>
      <c r="U252" s="70"/>
    </row>
    <row r="253" spans="3:21" x14ac:dyDescent="0.2">
      <c r="C253" s="160"/>
      <c r="D253" s="163"/>
      <c r="E253" s="159"/>
      <c r="F253" s="64"/>
      <c r="G253" s="65"/>
      <c r="H253" s="65"/>
      <c r="I253" s="65"/>
      <c r="J253" s="65"/>
      <c r="K253" s="66"/>
      <c r="L253" s="61"/>
      <c r="M253" s="65"/>
      <c r="N253" s="65"/>
      <c r="O253" s="65"/>
      <c r="P253" s="65"/>
      <c r="Q253" s="67"/>
      <c r="R253" s="82"/>
      <c r="S253" s="68"/>
      <c r="T253" s="69"/>
      <c r="U253" s="70"/>
    </row>
    <row r="254" spans="3:21" x14ac:dyDescent="0.2">
      <c r="C254" s="160"/>
      <c r="D254" s="163"/>
      <c r="E254" s="159"/>
      <c r="F254" s="64"/>
      <c r="G254" s="65"/>
      <c r="H254" s="65"/>
      <c r="I254" s="65"/>
      <c r="J254" s="65"/>
      <c r="K254" s="66"/>
      <c r="L254" s="61"/>
      <c r="M254" s="65"/>
      <c r="N254" s="65"/>
      <c r="O254" s="65"/>
      <c r="P254" s="65"/>
      <c r="Q254" s="67"/>
      <c r="R254" s="82"/>
      <c r="S254" s="68"/>
      <c r="T254" s="69"/>
      <c r="U254" s="70"/>
    </row>
    <row r="255" spans="3:21" x14ac:dyDescent="0.2">
      <c r="C255" s="160"/>
      <c r="D255" s="163"/>
      <c r="E255" s="159"/>
      <c r="F255" s="64"/>
      <c r="G255" s="65"/>
      <c r="H255" s="65"/>
      <c r="I255" s="65"/>
      <c r="J255" s="65"/>
      <c r="K255" s="66"/>
      <c r="L255" s="61"/>
      <c r="M255" s="65"/>
      <c r="N255" s="65"/>
      <c r="O255" s="65"/>
      <c r="P255" s="65"/>
      <c r="Q255" s="67"/>
      <c r="R255" s="82"/>
      <c r="S255" s="68"/>
      <c r="T255" s="69"/>
      <c r="U255" s="70"/>
    </row>
    <row r="256" spans="3:21" x14ac:dyDescent="0.2">
      <c r="C256" s="160"/>
      <c r="D256" s="163"/>
      <c r="E256" s="159"/>
      <c r="F256" s="64"/>
      <c r="G256" s="65"/>
      <c r="H256" s="65"/>
      <c r="I256" s="65"/>
      <c r="J256" s="65"/>
      <c r="K256" s="66"/>
      <c r="L256" s="61"/>
      <c r="M256" s="65"/>
      <c r="N256" s="65"/>
      <c r="O256" s="65"/>
      <c r="P256" s="65"/>
      <c r="Q256" s="67"/>
      <c r="R256" s="82"/>
      <c r="S256" s="68"/>
      <c r="T256" s="69"/>
      <c r="U256" s="70"/>
    </row>
    <row r="257" spans="3:21" x14ac:dyDescent="0.2">
      <c r="C257" s="160"/>
      <c r="D257" s="163"/>
      <c r="E257" s="159"/>
      <c r="F257" s="64"/>
      <c r="G257" s="65"/>
      <c r="H257" s="65"/>
      <c r="I257" s="65"/>
      <c r="J257" s="65"/>
      <c r="K257" s="66"/>
      <c r="L257" s="61"/>
      <c r="M257" s="65"/>
      <c r="N257" s="65"/>
      <c r="O257" s="65"/>
      <c r="P257" s="65"/>
      <c r="Q257" s="67"/>
      <c r="R257" s="82"/>
      <c r="S257" s="68"/>
      <c r="T257" s="69"/>
      <c r="U257" s="70"/>
    </row>
    <row r="258" spans="3:21" x14ac:dyDescent="0.2">
      <c r="C258" s="160"/>
      <c r="D258" s="163"/>
      <c r="E258" s="159"/>
      <c r="F258" s="64"/>
      <c r="G258" s="65"/>
      <c r="H258" s="65"/>
      <c r="I258" s="65"/>
      <c r="J258" s="65"/>
      <c r="K258" s="66"/>
      <c r="L258" s="61"/>
      <c r="M258" s="65"/>
      <c r="N258" s="65"/>
      <c r="O258" s="65"/>
      <c r="P258" s="65"/>
      <c r="Q258" s="67"/>
      <c r="R258" s="82"/>
      <c r="S258" s="68"/>
      <c r="T258" s="69"/>
      <c r="U258" s="70"/>
    </row>
    <row r="259" spans="3:21" x14ac:dyDescent="0.2">
      <c r="C259" s="160"/>
      <c r="D259" s="163"/>
      <c r="E259" s="159"/>
      <c r="F259" s="64"/>
      <c r="G259" s="65"/>
      <c r="H259" s="65"/>
      <c r="I259" s="65"/>
      <c r="J259" s="65"/>
      <c r="K259" s="66"/>
      <c r="L259" s="61"/>
      <c r="M259" s="65"/>
      <c r="N259" s="65"/>
      <c r="O259" s="65"/>
      <c r="P259" s="65"/>
      <c r="Q259" s="67"/>
      <c r="R259" s="82"/>
      <c r="S259" s="68"/>
      <c r="T259" s="69"/>
      <c r="U259" s="70"/>
    </row>
    <row r="260" spans="3:21" x14ac:dyDescent="0.2">
      <c r="C260" s="160"/>
      <c r="D260" s="163"/>
      <c r="E260" s="159"/>
      <c r="F260" s="64"/>
      <c r="G260" s="65"/>
      <c r="H260" s="65"/>
      <c r="I260" s="65"/>
      <c r="J260" s="65"/>
      <c r="K260" s="66"/>
      <c r="L260" s="61"/>
      <c r="M260" s="65"/>
      <c r="N260" s="65"/>
      <c r="O260" s="65"/>
      <c r="P260" s="65"/>
      <c r="Q260" s="67"/>
      <c r="R260" s="82"/>
      <c r="S260" s="68"/>
      <c r="T260" s="69"/>
      <c r="U260" s="70"/>
    </row>
    <row r="261" spans="3:21" x14ac:dyDescent="0.2">
      <c r="C261" s="160"/>
      <c r="D261" s="163"/>
      <c r="E261" s="159"/>
      <c r="F261" s="64"/>
      <c r="G261" s="65"/>
      <c r="H261" s="65"/>
      <c r="I261" s="65"/>
      <c r="J261" s="65"/>
      <c r="K261" s="66"/>
      <c r="L261" s="61"/>
      <c r="M261" s="65"/>
      <c r="N261" s="65"/>
      <c r="O261" s="65"/>
      <c r="P261" s="65"/>
      <c r="Q261" s="67"/>
      <c r="R261" s="82"/>
      <c r="S261" s="68"/>
      <c r="T261" s="69"/>
      <c r="U261" s="70"/>
    </row>
    <row r="262" spans="3:21" x14ac:dyDescent="0.2">
      <c r="C262" s="160"/>
      <c r="D262" s="163"/>
      <c r="E262" s="159"/>
      <c r="F262" s="64"/>
      <c r="G262" s="65"/>
      <c r="H262" s="65"/>
      <c r="I262" s="65"/>
      <c r="J262" s="65"/>
      <c r="K262" s="66"/>
      <c r="L262" s="61"/>
      <c r="M262" s="65"/>
      <c r="N262" s="65"/>
      <c r="O262" s="65"/>
      <c r="P262" s="65"/>
      <c r="Q262" s="67"/>
      <c r="R262" s="82"/>
      <c r="S262" s="68"/>
      <c r="T262" s="69"/>
      <c r="U262" s="70"/>
    </row>
    <row r="263" spans="3:21" x14ac:dyDescent="0.2">
      <c r="C263" s="160"/>
      <c r="D263" s="163"/>
      <c r="E263" s="159"/>
      <c r="F263" s="64"/>
      <c r="G263" s="65"/>
      <c r="H263" s="65"/>
      <c r="I263" s="65"/>
      <c r="J263" s="65"/>
      <c r="K263" s="66"/>
      <c r="L263" s="61"/>
      <c r="M263" s="65"/>
      <c r="N263" s="65"/>
      <c r="O263" s="65"/>
      <c r="P263" s="65"/>
      <c r="Q263" s="67"/>
      <c r="R263" s="82"/>
      <c r="S263" s="68"/>
      <c r="T263" s="69"/>
      <c r="U263" s="70"/>
    </row>
    <row r="264" spans="3:21" x14ac:dyDescent="0.2">
      <c r="C264" s="160"/>
      <c r="D264" s="163"/>
      <c r="E264" s="159"/>
      <c r="F264" s="64"/>
      <c r="G264" s="65"/>
      <c r="H264" s="65"/>
      <c r="I264" s="65"/>
      <c r="J264" s="65"/>
      <c r="K264" s="66"/>
      <c r="L264" s="61"/>
      <c r="M264" s="65"/>
      <c r="N264" s="65"/>
      <c r="O264" s="65"/>
      <c r="P264" s="65"/>
      <c r="Q264" s="67"/>
      <c r="R264" s="82"/>
      <c r="S264" s="68"/>
      <c r="T264" s="69"/>
      <c r="U264" s="70"/>
    </row>
    <row r="265" spans="3:21" x14ac:dyDescent="0.2">
      <c r="C265" s="160"/>
      <c r="D265" s="163"/>
      <c r="E265" s="159"/>
      <c r="F265" s="64"/>
      <c r="G265" s="65"/>
      <c r="H265" s="65"/>
      <c r="I265" s="65"/>
      <c r="J265" s="65"/>
      <c r="K265" s="66"/>
      <c r="L265" s="61"/>
      <c r="M265" s="65"/>
      <c r="N265" s="65"/>
      <c r="O265" s="65"/>
      <c r="P265" s="65"/>
      <c r="Q265" s="67"/>
      <c r="R265" s="82"/>
      <c r="S265" s="68"/>
      <c r="T265" s="69"/>
      <c r="U265" s="70"/>
    </row>
    <row r="266" spans="3:21" x14ac:dyDescent="0.2">
      <c r="C266" s="160"/>
      <c r="D266" s="163"/>
      <c r="E266" s="159"/>
      <c r="F266" s="64"/>
      <c r="G266" s="65"/>
      <c r="H266" s="65"/>
      <c r="I266" s="65"/>
      <c r="J266" s="65"/>
      <c r="K266" s="66"/>
      <c r="L266" s="61"/>
      <c r="M266" s="65"/>
      <c r="N266" s="65"/>
      <c r="O266" s="65"/>
      <c r="P266" s="65"/>
      <c r="Q266" s="67"/>
      <c r="R266" s="82"/>
      <c r="S266" s="68"/>
      <c r="T266" s="69"/>
      <c r="U266" s="70"/>
    </row>
    <row r="267" spans="3:21" x14ac:dyDescent="0.2">
      <c r="C267" s="160"/>
      <c r="D267" s="163"/>
      <c r="E267" s="159"/>
      <c r="F267" s="64"/>
      <c r="G267" s="65"/>
      <c r="H267" s="65"/>
      <c r="I267" s="65"/>
      <c r="J267" s="65"/>
      <c r="K267" s="66"/>
      <c r="L267" s="61"/>
      <c r="M267" s="65"/>
      <c r="N267" s="65"/>
      <c r="O267" s="65"/>
      <c r="P267" s="65"/>
      <c r="Q267" s="67"/>
      <c r="R267" s="82"/>
      <c r="S267" s="68"/>
      <c r="T267" s="69"/>
      <c r="U267" s="70"/>
    </row>
    <row r="268" spans="3:21" x14ac:dyDescent="0.2">
      <c r="C268" s="160"/>
      <c r="D268" s="163"/>
      <c r="E268" s="159"/>
      <c r="F268" s="64"/>
      <c r="G268" s="65"/>
      <c r="H268" s="65"/>
      <c r="I268" s="65"/>
      <c r="J268" s="65"/>
      <c r="K268" s="66"/>
      <c r="L268" s="61"/>
      <c r="M268" s="65"/>
      <c r="N268" s="65"/>
      <c r="O268" s="65"/>
      <c r="P268" s="65"/>
      <c r="Q268" s="67"/>
      <c r="R268" s="82"/>
      <c r="S268" s="68"/>
      <c r="T268" s="69"/>
      <c r="U268" s="70"/>
    </row>
    <row r="269" spans="3:21" x14ac:dyDescent="0.2">
      <c r="C269" s="160"/>
      <c r="D269" s="163"/>
      <c r="E269" s="159"/>
      <c r="F269" s="64"/>
      <c r="G269" s="65"/>
      <c r="H269" s="65"/>
      <c r="I269" s="65"/>
      <c r="J269" s="65"/>
      <c r="K269" s="66"/>
      <c r="L269" s="61"/>
      <c r="M269" s="65"/>
      <c r="N269" s="65"/>
      <c r="O269" s="65"/>
      <c r="P269" s="65"/>
      <c r="Q269" s="67"/>
      <c r="R269" s="82"/>
      <c r="S269" s="68"/>
      <c r="T269" s="69"/>
      <c r="U269" s="70"/>
    </row>
    <row r="270" spans="3:21" x14ac:dyDescent="0.2">
      <c r="C270" s="160"/>
      <c r="D270" s="163"/>
      <c r="E270" s="159"/>
      <c r="F270" s="64"/>
      <c r="G270" s="65"/>
      <c r="H270" s="65"/>
      <c r="I270" s="65"/>
      <c r="J270" s="65"/>
      <c r="K270" s="66"/>
      <c r="L270" s="61"/>
      <c r="M270" s="65"/>
      <c r="N270" s="65"/>
      <c r="O270" s="65"/>
      <c r="P270" s="65"/>
      <c r="Q270" s="67"/>
      <c r="R270" s="82"/>
      <c r="S270" s="68"/>
      <c r="T270" s="69"/>
      <c r="U270" s="70"/>
    </row>
    <row r="271" spans="3:21" x14ac:dyDescent="0.2">
      <c r="C271" s="160"/>
      <c r="D271" s="163"/>
      <c r="E271" s="159"/>
      <c r="F271" s="64"/>
      <c r="G271" s="65"/>
      <c r="H271" s="65"/>
      <c r="I271" s="65"/>
      <c r="J271" s="65"/>
      <c r="K271" s="66"/>
      <c r="L271" s="61"/>
      <c r="M271" s="65"/>
      <c r="N271" s="65"/>
      <c r="O271" s="65"/>
      <c r="P271" s="65"/>
      <c r="Q271" s="67"/>
      <c r="R271" s="82"/>
      <c r="S271" s="68"/>
      <c r="T271" s="69"/>
      <c r="U271" s="70"/>
    </row>
    <row r="272" spans="3:21" x14ac:dyDescent="0.2">
      <c r="C272" s="160"/>
      <c r="D272" s="163"/>
      <c r="E272" s="159"/>
      <c r="F272" s="64"/>
      <c r="G272" s="65"/>
      <c r="H272" s="65"/>
      <c r="I272" s="65"/>
      <c r="J272" s="65"/>
      <c r="K272" s="66"/>
      <c r="L272" s="61"/>
      <c r="M272" s="65"/>
      <c r="N272" s="65"/>
      <c r="O272" s="65"/>
      <c r="P272" s="65"/>
      <c r="Q272" s="67"/>
      <c r="R272" s="82"/>
      <c r="S272" s="68"/>
      <c r="T272" s="69"/>
      <c r="U272" s="70"/>
    </row>
    <row r="273" spans="3:21" x14ac:dyDescent="0.2">
      <c r="C273" s="160"/>
      <c r="D273" s="163"/>
      <c r="E273" s="159"/>
      <c r="F273" s="64"/>
      <c r="G273" s="65"/>
      <c r="H273" s="65"/>
      <c r="I273" s="65"/>
      <c r="J273" s="65"/>
      <c r="K273" s="66"/>
      <c r="L273" s="61"/>
      <c r="M273" s="65"/>
      <c r="N273" s="65"/>
      <c r="O273" s="65"/>
      <c r="P273" s="65"/>
      <c r="Q273" s="67"/>
      <c r="R273" s="82"/>
      <c r="S273" s="68"/>
      <c r="T273" s="69"/>
      <c r="U273" s="70"/>
    </row>
    <row r="274" spans="3:21" x14ac:dyDescent="0.2">
      <c r="C274" s="160"/>
      <c r="D274" s="163"/>
      <c r="E274" s="159"/>
      <c r="F274" s="64"/>
      <c r="G274" s="65"/>
      <c r="H274" s="65"/>
      <c r="I274" s="65"/>
      <c r="J274" s="65"/>
      <c r="K274" s="66"/>
      <c r="L274" s="61"/>
      <c r="M274" s="65"/>
      <c r="N274" s="65"/>
      <c r="O274" s="65"/>
      <c r="P274" s="65"/>
      <c r="Q274" s="67"/>
      <c r="R274" s="82"/>
      <c r="S274" s="68"/>
      <c r="T274" s="69"/>
      <c r="U274" s="70"/>
    </row>
    <row r="275" spans="3:21" x14ac:dyDescent="0.2">
      <c r="C275" s="160"/>
      <c r="D275" s="163"/>
      <c r="E275" s="159"/>
      <c r="F275" s="64"/>
      <c r="G275" s="65"/>
      <c r="H275" s="65"/>
      <c r="I275" s="65"/>
      <c r="J275" s="65"/>
      <c r="K275" s="66"/>
      <c r="L275" s="61"/>
      <c r="M275" s="65"/>
      <c r="N275" s="65"/>
      <c r="O275" s="65"/>
      <c r="P275" s="65"/>
      <c r="Q275" s="67"/>
      <c r="R275" s="82"/>
      <c r="S275" s="68"/>
      <c r="T275" s="69"/>
      <c r="U275" s="70"/>
    </row>
    <row r="276" spans="3:21" x14ac:dyDescent="0.2">
      <c r="C276" s="160"/>
      <c r="D276" s="163"/>
      <c r="E276" s="159"/>
      <c r="F276" s="64"/>
      <c r="G276" s="65"/>
      <c r="H276" s="65"/>
      <c r="I276" s="65"/>
      <c r="J276" s="65"/>
      <c r="K276" s="66"/>
      <c r="L276" s="61"/>
      <c r="M276" s="65"/>
      <c r="N276" s="65"/>
      <c r="O276" s="65"/>
      <c r="P276" s="65"/>
      <c r="Q276" s="67"/>
      <c r="R276" s="82"/>
      <c r="S276" s="68"/>
      <c r="T276" s="69"/>
      <c r="U276" s="70"/>
    </row>
    <row r="277" spans="3:21" x14ac:dyDescent="0.2">
      <c r="C277" s="160"/>
      <c r="D277" s="163"/>
      <c r="E277" s="159"/>
      <c r="F277" s="64"/>
      <c r="G277" s="65"/>
      <c r="H277" s="65"/>
      <c r="I277" s="65"/>
      <c r="J277" s="65"/>
      <c r="K277" s="66"/>
      <c r="L277" s="61"/>
      <c r="M277" s="65"/>
      <c r="N277" s="65"/>
      <c r="O277" s="65"/>
      <c r="P277" s="65"/>
      <c r="Q277" s="67"/>
      <c r="R277" s="82"/>
      <c r="S277" s="68"/>
      <c r="T277" s="69"/>
      <c r="U277" s="70"/>
    </row>
    <row r="278" spans="3:21" x14ac:dyDescent="0.2">
      <c r="C278" s="160"/>
      <c r="D278" s="163"/>
      <c r="E278" s="159"/>
      <c r="F278" s="64"/>
      <c r="G278" s="65"/>
      <c r="H278" s="65"/>
      <c r="I278" s="65"/>
      <c r="J278" s="65"/>
      <c r="K278" s="66"/>
      <c r="L278" s="61"/>
      <c r="M278" s="65"/>
      <c r="N278" s="65"/>
      <c r="O278" s="65"/>
      <c r="P278" s="65"/>
      <c r="Q278" s="67"/>
      <c r="R278" s="82"/>
      <c r="S278" s="68"/>
      <c r="T278" s="69"/>
      <c r="U278" s="70"/>
    </row>
    <row r="279" spans="3:21" x14ac:dyDescent="0.2">
      <c r="C279" s="160"/>
      <c r="D279" s="163"/>
      <c r="E279" s="159"/>
      <c r="F279" s="64"/>
      <c r="G279" s="65"/>
      <c r="H279" s="65"/>
      <c r="I279" s="65"/>
      <c r="J279" s="65"/>
      <c r="K279" s="66"/>
      <c r="L279" s="61"/>
      <c r="M279" s="65"/>
      <c r="N279" s="65"/>
      <c r="O279" s="65"/>
      <c r="P279" s="65"/>
      <c r="Q279" s="67"/>
      <c r="R279" s="82"/>
      <c r="S279" s="68"/>
      <c r="T279" s="69"/>
      <c r="U279" s="70"/>
    </row>
    <row r="280" spans="3:21" x14ac:dyDescent="0.2">
      <c r="C280" s="160"/>
      <c r="D280" s="163"/>
      <c r="E280" s="159"/>
      <c r="F280" s="64"/>
      <c r="G280" s="65"/>
      <c r="H280" s="65"/>
      <c r="I280" s="65"/>
      <c r="J280" s="65"/>
      <c r="K280" s="66"/>
      <c r="L280" s="61"/>
      <c r="M280" s="65"/>
      <c r="N280" s="65"/>
      <c r="O280" s="65"/>
      <c r="P280" s="65"/>
      <c r="Q280" s="67"/>
      <c r="R280" s="82"/>
      <c r="S280" s="68"/>
      <c r="T280" s="69"/>
      <c r="U280" s="70"/>
    </row>
    <row r="281" spans="3:21" x14ac:dyDescent="0.2">
      <c r="C281" s="160"/>
      <c r="D281" s="163"/>
      <c r="E281" s="159"/>
      <c r="F281" s="64"/>
      <c r="G281" s="65"/>
      <c r="H281" s="65"/>
      <c r="I281" s="65"/>
      <c r="J281" s="65"/>
      <c r="K281" s="66"/>
      <c r="L281" s="61"/>
      <c r="M281" s="65"/>
      <c r="N281" s="65"/>
      <c r="O281" s="65"/>
      <c r="P281" s="65"/>
      <c r="Q281" s="67"/>
      <c r="R281" s="82"/>
      <c r="S281" s="68"/>
      <c r="T281" s="69"/>
      <c r="U281" s="70"/>
    </row>
    <row r="282" spans="3:21" x14ac:dyDescent="0.2">
      <c r="C282" s="160"/>
      <c r="D282" s="163"/>
      <c r="E282" s="159"/>
      <c r="F282" s="64"/>
      <c r="G282" s="65"/>
      <c r="H282" s="65"/>
      <c r="I282" s="65"/>
      <c r="J282" s="65"/>
      <c r="K282" s="66"/>
      <c r="L282" s="61"/>
      <c r="M282" s="65"/>
      <c r="N282" s="65"/>
      <c r="O282" s="65"/>
      <c r="P282" s="65"/>
      <c r="Q282" s="67"/>
      <c r="R282" s="82"/>
      <c r="S282" s="68"/>
      <c r="T282" s="69"/>
      <c r="U282" s="70"/>
    </row>
    <row r="283" spans="3:21" x14ac:dyDescent="0.2">
      <c r="C283" s="160"/>
      <c r="D283" s="163"/>
      <c r="E283" s="159"/>
      <c r="F283" s="64"/>
      <c r="G283" s="65"/>
      <c r="H283" s="65"/>
      <c r="I283" s="65"/>
      <c r="J283" s="65"/>
      <c r="K283" s="66"/>
      <c r="L283" s="61"/>
      <c r="M283" s="65"/>
      <c r="N283" s="65"/>
      <c r="O283" s="65"/>
      <c r="P283" s="65"/>
      <c r="Q283" s="67"/>
      <c r="R283" s="82"/>
      <c r="S283" s="68"/>
      <c r="T283" s="69"/>
      <c r="U283" s="70"/>
    </row>
    <row r="284" spans="3:21" x14ac:dyDescent="0.2">
      <c r="C284" s="160"/>
      <c r="D284" s="163"/>
      <c r="E284" s="159"/>
      <c r="F284" s="64"/>
      <c r="G284" s="65"/>
      <c r="H284" s="65"/>
      <c r="I284" s="65"/>
      <c r="J284" s="65"/>
      <c r="K284" s="66"/>
      <c r="L284" s="61"/>
      <c r="M284" s="65"/>
      <c r="N284" s="65"/>
      <c r="O284" s="65"/>
      <c r="P284" s="65"/>
      <c r="Q284" s="67"/>
      <c r="R284" s="82"/>
      <c r="S284" s="68"/>
      <c r="T284" s="69"/>
      <c r="U284" s="70"/>
    </row>
    <row r="285" spans="3:21" x14ac:dyDescent="0.2">
      <c r="C285" s="160"/>
      <c r="D285" s="163"/>
      <c r="E285" s="159"/>
      <c r="F285" s="64"/>
      <c r="G285" s="65"/>
      <c r="H285" s="65"/>
      <c r="I285" s="65"/>
      <c r="J285" s="65"/>
      <c r="K285" s="66"/>
      <c r="L285" s="61"/>
      <c r="M285" s="65"/>
      <c r="N285" s="65"/>
      <c r="O285" s="65"/>
      <c r="P285" s="65"/>
      <c r="Q285" s="67"/>
      <c r="R285" s="82"/>
      <c r="S285" s="68"/>
      <c r="T285" s="69"/>
      <c r="U285" s="70"/>
    </row>
    <row r="286" spans="3:21" x14ac:dyDescent="0.2">
      <c r="C286" s="160"/>
      <c r="D286" s="163"/>
      <c r="E286" s="159"/>
      <c r="F286" s="64"/>
      <c r="G286" s="65"/>
      <c r="H286" s="65"/>
      <c r="I286" s="65"/>
      <c r="J286" s="65"/>
      <c r="K286" s="66"/>
      <c r="L286" s="61"/>
      <c r="M286" s="65"/>
      <c r="N286" s="65"/>
      <c r="O286" s="65"/>
      <c r="P286" s="65"/>
      <c r="Q286" s="67"/>
      <c r="R286" s="82"/>
      <c r="S286" s="68"/>
      <c r="T286" s="69"/>
      <c r="U286" s="70"/>
    </row>
    <row r="287" spans="3:21" x14ac:dyDescent="0.2">
      <c r="C287" s="160"/>
      <c r="D287" s="163"/>
      <c r="E287" s="159"/>
      <c r="F287" s="64"/>
      <c r="G287" s="65"/>
      <c r="H287" s="65"/>
      <c r="I287" s="65"/>
      <c r="J287" s="65"/>
      <c r="K287" s="66"/>
      <c r="L287" s="61"/>
      <c r="M287" s="65"/>
      <c r="N287" s="65"/>
      <c r="O287" s="65"/>
      <c r="P287" s="65"/>
      <c r="Q287" s="67"/>
      <c r="R287" s="82"/>
      <c r="S287" s="68"/>
      <c r="T287" s="69"/>
      <c r="U287" s="70"/>
    </row>
    <row r="288" spans="3:21" x14ac:dyDescent="0.2">
      <c r="C288" s="160"/>
      <c r="D288" s="163"/>
      <c r="E288" s="159"/>
      <c r="F288" s="64"/>
      <c r="G288" s="65"/>
      <c r="H288" s="65"/>
      <c r="I288" s="65"/>
      <c r="J288" s="65"/>
      <c r="K288" s="66"/>
      <c r="L288" s="61"/>
      <c r="M288" s="65"/>
      <c r="N288" s="65"/>
      <c r="O288" s="65"/>
      <c r="P288" s="65"/>
      <c r="Q288" s="67"/>
      <c r="R288" s="82"/>
      <c r="S288" s="68"/>
      <c r="T288" s="69"/>
      <c r="U288" s="70"/>
    </row>
    <row r="289" spans="3:21" x14ac:dyDescent="0.2">
      <c r="C289" s="160"/>
      <c r="D289" s="163"/>
      <c r="E289" s="159"/>
      <c r="F289" s="64"/>
      <c r="G289" s="65"/>
      <c r="H289" s="65"/>
      <c r="I289" s="65"/>
      <c r="J289" s="65"/>
      <c r="K289" s="66"/>
      <c r="L289" s="61"/>
      <c r="M289" s="65"/>
      <c r="N289" s="65"/>
      <c r="O289" s="65"/>
      <c r="P289" s="65"/>
      <c r="Q289" s="67"/>
      <c r="R289" s="82"/>
      <c r="S289" s="68"/>
      <c r="T289" s="69"/>
      <c r="U289" s="70"/>
    </row>
    <row r="290" spans="3:21" x14ac:dyDescent="0.2">
      <c r="C290" s="160"/>
      <c r="D290" s="163"/>
      <c r="E290" s="159"/>
      <c r="F290" s="64"/>
      <c r="G290" s="65"/>
      <c r="H290" s="65"/>
      <c r="I290" s="65"/>
      <c r="J290" s="65"/>
      <c r="K290" s="66"/>
      <c r="L290" s="61"/>
      <c r="M290" s="65"/>
      <c r="N290" s="65"/>
      <c r="O290" s="65"/>
      <c r="P290" s="65"/>
      <c r="Q290" s="67"/>
      <c r="R290" s="82"/>
      <c r="S290" s="68"/>
      <c r="T290" s="69"/>
      <c r="U290" s="70"/>
    </row>
    <row r="291" spans="3:21" x14ac:dyDescent="0.2">
      <c r="C291" s="160"/>
      <c r="D291" s="163"/>
      <c r="E291" s="159"/>
      <c r="F291" s="64"/>
      <c r="G291" s="65"/>
      <c r="H291" s="65"/>
      <c r="I291" s="65"/>
      <c r="J291" s="65"/>
      <c r="K291" s="66"/>
      <c r="L291" s="61"/>
      <c r="M291" s="65"/>
      <c r="N291" s="65"/>
      <c r="O291" s="65"/>
      <c r="P291" s="65"/>
      <c r="Q291" s="67"/>
      <c r="R291" s="82"/>
      <c r="S291" s="68"/>
      <c r="T291" s="69"/>
      <c r="U291" s="70"/>
    </row>
    <row r="292" spans="3:21" x14ac:dyDescent="0.2">
      <c r="C292" s="160"/>
      <c r="D292" s="163"/>
      <c r="E292" s="159"/>
      <c r="F292" s="64"/>
      <c r="G292" s="65"/>
      <c r="H292" s="65"/>
      <c r="I292" s="65"/>
      <c r="J292" s="65"/>
      <c r="K292" s="66"/>
      <c r="L292" s="61"/>
      <c r="M292" s="65"/>
      <c r="N292" s="65"/>
      <c r="O292" s="65"/>
      <c r="P292" s="65"/>
      <c r="Q292" s="67"/>
      <c r="R292" s="82"/>
      <c r="S292" s="68"/>
      <c r="T292" s="69"/>
      <c r="U292" s="70"/>
    </row>
    <row r="293" spans="3:21" x14ac:dyDescent="0.2">
      <c r="C293" s="160"/>
      <c r="D293" s="163"/>
      <c r="E293" s="159"/>
      <c r="F293" s="64"/>
      <c r="G293" s="65"/>
      <c r="H293" s="65"/>
      <c r="I293" s="65"/>
      <c r="J293" s="65"/>
      <c r="K293" s="66"/>
      <c r="L293" s="61"/>
      <c r="M293" s="65"/>
      <c r="N293" s="65"/>
      <c r="O293" s="65"/>
      <c r="P293" s="65"/>
      <c r="Q293" s="67"/>
      <c r="R293" s="82"/>
      <c r="S293" s="68"/>
      <c r="T293" s="69"/>
      <c r="U293" s="70"/>
    </row>
    <row r="294" spans="3:21" x14ac:dyDescent="0.2">
      <c r="C294" s="160"/>
      <c r="D294" s="163"/>
      <c r="E294" s="159"/>
      <c r="F294" s="64"/>
      <c r="G294" s="65"/>
      <c r="H294" s="65"/>
      <c r="I294" s="65"/>
      <c r="J294" s="65"/>
      <c r="K294" s="66"/>
      <c r="L294" s="61"/>
      <c r="M294" s="65"/>
      <c r="N294" s="65"/>
      <c r="O294" s="65"/>
      <c r="P294" s="65"/>
      <c r="Q294" s="67"/>
      <c r="R294" s="82"/>
      <c r="S294" s="68"/>
      <c r="T294" s="69"/>
      <c r="U294" s="70"/>
    </row>
    <row r="295" spans="3:21" x14ac:dyDescent="0.2">
      <c r="C295" s="160"/>
      <c r="D295" s="163"/>
      <c r="E295" s="159"/>
      <c r="F295" s="64"/>
      <c r="G295" s="65"/>
      <c r="H295" s="65"/>
      <c r="I295" s="65"/>
      <c r="J295" s="65"/>
      <c r="K295" s="66"/>
      <c r="L295" s="61"/>
      <c r="M295" s="65"/>
      <c r="N295" s="65"/>
      <c r="O295" s="65"/>
      <c r="P295" s="65"/>
      <c r="Q295" s="67"/>
      <c r="R295" s="82"/>
      <c r="S295" s="68"/>
      <c r="T295" s="69"/>
      <c r="U295" s="70"/>
    </row>
    <row r="296" spans="3:21" x14ac:dyDescent="0.2">
      <c r="C296" s="160"/>
      <c r="D296" s="163"/>
      <c r="E296" s="159"/>
      <c r="F296" s="64"/>
      <c r="G296" s="65"/>
      <c r="H296" s="65"/>
      <c r="I296" s="65"/>
      <c r="J296" s="65"/>
      <c r="K296" s="66"/>
      <c r="L296" s="61"/>
      <c r="M296" s="65"/>
      <c r="N296" s="65"/>
      <c r="O296" s="65"/>
      <c r="P296" s="65"/>
      <c r="Q296" s="67"/>
      <c r="R296" s="82"/>
      <c r="S296" s="68"/>
      <c r="T296" s="69"/>
      <c r="U296" s="70"/>
    </row>
    <row r="297" spans="3:21" x14ac:dyDescent="0.2">
      <c r="C297" s="160"/>
      <c r="D297" s="163"/>
      <c r="E297" s="159"/>
      <c r="F297" s="64"/>
      <c r="G297" s="65"/>
      <c r="H297" s="65"/>
      <c r="I297" s="65"/>
      <c r="J297" s="65"/>
      <c r="K297" s="66"/>
      <c r="L297" s="61"/>
      <c r="M297" s="65"/>
      <c r="N297" s="65"/>
      <c r="O297" s="65"/>
      <c r="P297" s="65"/>
      <c r="Q297" s="67"/>
      <c r="R297" s="82"/>
      <c r="S297" s="68"/>
      <c r="T297" s="69"/>
      <c r="U297" s="70"/>
    </row>
    <row r="298" spans="3:21" x14ac:dyDescent="0.2">
      <c r="C298" s="160"/>
      <c r="D298" s="163"/>
      <c r="E298" s="159"/>
      <c r="F298" s="64"/>
      <c r="G298" s="65"/>
      <c r="H298" s="65"/>
      <c r="I298" s="65"/>
      <c r="J298" s="65"/>
      <c r="K298" s="66"/>
      <c r="L298" s="61"/>
      <c r="M298" s="65"/>
      <c r="N298" s="65"/>
      <c r="O298" s="65"/>
      <c r="P298" s="65"/>
      <c r="Q298" s="67"/>
      <c r="R298" s="82"/>
      <c r="S298" s="68"/>
      <c r="T298" s="69"/>
      <c r="U298" s="70"/>
    </row>
    <row r="299" spans="3:21" x14ac:dyDescent="0.2">
      <c r="C299" s="160"/>
      <c r="D299" s="163"/>
      <c r="E299" s="159"/>
      <c r="F299" s="64"/>
      <c r="G299" s="65"/>
      <c r="H299" s="65"/>
      <c r="I299" s="65"/>
      <c r="J299" s="65"/>
      <c r="K299" s="66"/>
      <c r="L299" s="61"/>
      <c r="M299" s="65"/>
      <c r="N299" s="65"/>
      <c r="O299" s="65"/>
      <c r="P299" s="65"/>
      <c r="Q299" s="67"/>
      <c r="R299" s="82"/>
      <c r="S299" s="68"/>
      <c r="T299" s="69"/>
      <c r="U299" s="70"/>
    </row>
    <row r="300" spans="3:21" x14ac:dyDescent="0.2">
      <c r="C300" s="160"/>
      <c r="D300" s="163"/>
      <c r="E300" s="159"/>
      <c r="F300" s="64"/>
      <c r="G300" s="65"/>
      <c r="H300" s="65"/>
      <c r="I300" s="65"/>
      <c r="J300" s="65"/>
      <c r="K300" s="66"/>
      <c r="L300" s="61"/>
      <c r="M300" s="65"/>
      <c r="N300" s="65"/>
      <c r="O300" s="65"/>
      <c r="P300" s="65"/>
      <c r="Q300" s="67"/>
      <c r="R300" s="82"/>
      <c r="S300" s="68"/>
      <c r="T300" s="69"/>
      <c r="U300" s="70"/>
    </row>
    <row r="301" spans="3:21" x14ac:dyDescent="0.2">
      <c r="C301" s="160"/>
      <c r="D301" s="163"/>
      <c r="E301" s="159"/>
      <c r="F301" s="64"/>
      <c r="G301" s="65"/>
      <c r="H301" s="65"/>
      <c r="I301" s="65"/>
      <c r="J301" s="65"/>
      <c r="K301" s="66"/>
      <c r="L301" s="61"/>
      <c r="M301" s="65"/>
      <c r="N301" s="65"/>
      <c r="O301" s="65"/>
      <c r="P301" s="65"/>
      <c r="Q301" s="67"/>
      <c r="R301" s="82"/>
      <c r="S301" s="68"/>
      <c r="T301" s="69"/>
      <c r="U301" s="70"/>
    </row>
    <row r="302" spans="3:21" x14ac:dyDescent="0.2">
      <c r="C302" s="160"/>
      <c r="D302" s="163"/>
      <c r="E302" s="159"/>
      <c r="F302" s="64"/>
      <c r="G302" s="65"/>
      <c r="H302" s="65"/>
      <c r="I302" s="65"/>
      <c r="J302" s="65"/>
      <c r="K302" s="66"/>
      <c r="L302" s="61"/>
      <c r="M302" s="65"/>
      <c r="N302" s="65"/>
      <c r="O302" s="65"/>
      <c r="P302" s="65"/>
      <c r="Q302" s="67"/>
      <c r="R302" s="82"/>
      <c r="S302" s="68"/>
      <c r="T302" s="69"/>
      <c r="U302" s="70"/>
    </row>
    <row r="303" spans="3:21" x14ac:dyDescent="0.2">
      <c r="C303" s="160"/>
      <c r="D303" s="163"/>
      <c r="E303" s="159"/>
      <c r="F303" s="64"/>
      <c r="G303" s="65"/>
      <c r="H303" s="65"/>
      <c r="I303" s="65"/>
      <c r="J303" s="65"/>
      <c r="K303" s="66"/>
      <c r="L303" s="61"/>
      <c r="M303" s="65"/>
      <c r="N303" s="65"/>
      <c r="O303" s="65"/>
      <c r="P303" s="65"/>
      <c r="Q303" s="67"/>
      <c r="R303" s="82"/>
      <c r="S303" s="68"/>
      <c r="T303" s="69"/>
      <c r="U303" s="70"/>
    </row>
    <row r="304" spans="3:21" x14ac:dyDescent="0.2">
      <c r="C304" s="160"/>
      <c r="D304" s="163"/>
      <c r="E304" s="159"/>
      <c r="F304" s="64"/>
      <c r="G304" s="65"/>
      <c r="H304" s="65"/>
      <c r="I304" s="65"/>
      <c r="J304" s="65"/>
      <c r="K304" s="66"/>
      <c r="L304" s="61"/>
      <c r="M304" s="65"/>
      <c r="N304" s="65"/>
      <c r="O304" s="65"/>
      <c r="P304" s="65"/>
      <c r="Q304" s="67"/>
      <c r="R304" s="82"/>
      <c r="S304" s="68"/>
      <c r="T304" s="69"/>
      <c r="U304" s="70"/>
    </row>
    <row r="305" spans="3:21" x14ac:dyDescent="0.2">
      <c r="C305" s="160"/>
      <c r="D305" s="163"/>
      <c r="E305" s="159"/>
      <c r="F305" s="64"/>
      <c r="G305" s="65"/>
      <c r="H305" s="65"/>
      <c r="I305" s="65"/>
      <c r="J305" s="65"/>
      <c r="K305" s="66"/>
      <c r="L305" s="61"/>
      <c r="M305" s="65"/>
      <c r="N305" s="65"/>
      <c r="O305" s="65"/>
      <c r="P305" s="65"/>
      <c r="Q305" s="67"/>
      <c r="R305" s="82"/>
      <c r="S305" s="68"/>
      <c r="T305" s="69"/>
      <c r="U305" s="70"/>
    </row>
    <row r="306" spans="3:21" x14ac:dyDescent="0.2">
      <c r="C306" s="160"/>
      <c r="D306" s="163"/>
      <c r="E306" s="159"/>
      <c r="F306" s="64"/>
      <c r="G306" s="65"/>
      <c r="H306" s="65"/>
      <c r="I306" s="65"/>
      <c r="J306" s="65"/>
      <c r="K306" s="66"/>
      <c r="L306" s="61"/>
      <c r="M306" s="65"/>
      <c r="N306" s="65"/>
      <c r="O306" s="65"/>
      <c r="P306" s="65"/>
      <c r="Q306" s="67"/>
      <c r="R306" s="82"/>
      <c r="S306" s="68"/>
      <c r="T306" s="69"/>
      <c r="U306" s="70"/>
    </row>
    <row r="307" spans="3:21" x14ac:dyDescent="0.2">
      <c r="C307" s="160"/>
      <c r="D307" s="163"/>
      <c r="E307" s="159"/>
      <c r="F307" s="64"/>
      <c r="G307" s="65"/>
      <c r="H307" s="65"/>
      <c r="I307" s="65"/>
      <c r="J307" s="65"/>
      <c r="K307" s="66"/>
      <c r="L307" s="61"/>
      <c r="M307" s="65"/>
      <c r="N307" s="65"/>
      <c r="O307" s="65"/>
      <c r="P307" s="65"/>
      <c r="Q307" s="67"/>
      <c r="R307" s="82"/>
      <c r="S307" s="68"/>
      <c r="T307" s="69"/>
      <c r="U307" s="70"/>
    </row>
    <row r="308" spans="3:21" x14ac:dyDescent="0.2">
      <c r="C308" s="160"/>
      <c r="D308" s="163"/>
      <c r="E308" s="159"/>
      <c r="F308" s="64"/>
      <c r="G308" s="65"/>
      <c r="H308" s="65"/>
      <c r="I308" s="65"/>
      <c r="J308" s="65"/>
      <c r="K308" s="66"/>
      <c r="L308" s="61"/>
      <c r="M308" s="65"/>
      <c r="N308" s="65"/>
      <c r="O308" s="65"/>
      <c r="P308" s="65"/>
      <c r="Q308" s="67"/>
      <c r="R308" s="82"/>
      <c r="S308" s="68"/>
      <c r="T308" s="69"/>
      <c r="U308" s="70"/>
    </row>
    <row r="309" spans="3:21" x14ac:dyDescent="0.2">
      <c r="C309" s="160"/>
      <c r="D309" s="163"/>
      <c r="E309" s="159"/>
      <c r="F309" s="64"/>
      <c r="G309" s="65"/>
      <c r="H309" s="65"/>
      <c r="I309" s="65"/>
      <c r="J309" s="65"/>
      <c r="K309" s="66"/>
      <c r="L309" s="61"/>
      <c r="M309" s="65"/>
      <c r="N309" s="65"/>
      <c r="O309" s="65"/>
      <c r="P309" s="65"/>
      <c r="Q309" s="67"/>
      <c r="R309" s="82"/>
      <c r="S309" s="68"/>
      <c r="T309" s="69"/>
      <c r="U309" s="70"/>
    </row>
    <row r="310" spans="3:21" x14ac:dyDescent="0.2">
      <c r="C310" s="160"/>
      <c r="D310" s="163"/>
      <c r="E310" s="159"/>
      <c r="F310" s="64"/>
      <c r="G310" s="65"/>
      <c r="H310" s="65"/>
      <c r="I310" s="65"/>
      <c r="J310" s="65"/>
      <c r="K310" s="66"/>
      <c r="L310" s="61"/>
      <c r="M310" s="65"/>
      <c r="N310" s="65"/>
      <c r="O310" s="65"/>
      <c r="P310" s="65"/>
      <c r="Q310" s="67"/>
      <c r="R310" s="82"/>
      <c r="S310" s="68"/>
      <c r="T310" s="69"/>
      <c r="U310" s="70"/>
    </row>
    <row r="311" spans="3:21" x14ac:dyDescent="0.2">
      <c r="C311" s="160"/>
      <c r="D311" s="163"/>
      <c r="E311" s="159"/>
      <c r="F311" s="64"/>
      <c r="G311" s="65"/>
      <c r="H311" s="65"/>
      <c r="I311" s="65"/>
      <c r="J311" s="65"/>
      <c r="K311" s="66"/>
      <c r="L311" s="61"/>
      <c r="M311" s="65"/>
      <c r="N311" s="65"/>
      <c r="O311" s="65"/>
      <c r="P311" s="65"/>
      <c r="Q311" s="67"/>
      <c r="R311" s="82"/>
      <c r="S311" s="68"/>
      <c r="T311" s="69"/>
      <c r="U311" s="70"/>
    </row>
    <row r="312" spans="3:21" x14ac:dyDescent="0.2">
      <c r="C312" s="160"/>
      <c r="D312" s="163"/>
      <c r="E312" s="159"/>
      <c r="F312" s="64"/>
      <c r="G312" s="65"/>
      <c r="H312" s="65"/>
      <c r="I312" s="65"/>
      <c r="J312" s="65"/>
      <c r="K312" s="66"/>
      <c r="L312" s="61"/>
      <c r="M312" s="65"/>
      <c r="N312" s="65"/>
      <c r="O312" s="65"/>
      <c r="P312" s="65"/>
      <c r="Q312" s="67"/>
      <c r="R312" s="82"/>
      <c r="S312" s="68"/>
      <c r="T312" s="69"/>
      <c r="U312" s="70"/>
    </row>
    <row r="313" spans="3:21" x14ac:dyDescent="0.2">
      <c r="C313" s="160"/>
      <c r="D313" s="163"/>
      <c r="E313" s="159"/>
      <c r="F313" s="64"/>
      <c r="G313" s="65"/>
      <c r="H313" s="65"/>
      <c r="I313" s="65"/>
      <c r="J313" s="65"/>
      <c r="K313" s="66"/>
      <c r="L313" s="61"/>
      <c r="M313" s="65"/>
      <c r="N313" s="65"/>
      <c r="O313" s="65"/>
      <c r="P313" s="65"/>
      <c r="Q313" s="67"/>
      <c r="R313" s="82"/>
      <c r="S313" s="68"/>
      <c r="T313" s="69"/>
      <c r="U313" s="70"/>
    </row>
    <row r="314" spans="3:21" x14ac:dyDescent="0.2">
      <c r="C314" s="160"/>
      <c r="D314" s="163"/>
      <c r="E314" s="159"/>
      <c r="F314" s="64"/>
      <c r="G314" s="65"/>
      <c r="H314" s="65"/>
      <c r="I314" s="65"/>
      <c r="J314" s="65"/>
      <c r="K314" s="66"/>
      <c r="L314" s="61"/>
      <c r="M314" s="65"/>
      <c r="N314" s="65"/>
      <c r="O314" s="65"/>
      <c r="P314" s="65"/>
      <c r="Q314" s="67"/>
      <c r="R314" s="82"/>
      <c r="S314" s="68"/>
      <c r="T314" s="69"/>
      <c r="U314" s="70"/>
    </row>
    <row r="315" spans="3:21" x14ac:dyDescent="0.2">
      <c r="C315" s="160"/>
      <c r="D315" s="163"/>
      <c r="E315" s="159"/>
      <c r="F315" s="64"/>
      <c r="G315" s="65"/>
      <c r="H315" s="65"/>
      <c r="I315" s="65"/>
      <c r="J315" s="65"/>
      <c r="K315" s="66"/>
      <c r="L315" s="61"/>
      <c r="M315" s="65"/>
      <c r="N315" s="65"/>
      <c r="O315" s="65"/>
      <c r="P315" s="65"/>
      <c r="Q315" s="67"/>
      <c r="R315" s="82"/>
      <c r="S315" s="68"/>
      <c r="T315" s="69"/>
      <c r="U315" s="70"/>
    </row>
    <row r="316" spans="3:21" x14ac:dyDescent="0.2">
      <c r="C316" s="160"/>
      <c r="D316" s="163"/>
      <c r="E316" s="159"/>
      <c r="F316" s="64"/>
      <c r="G316" s="65"/>
      <c r="H316" s="65"/>
      <c r="I316" s="65"/>
      <c r="J316" s="65"/>
      <c r="K316" s="66"/>
      <c r="L316" s="61"/>
      <c r="M316" s="65"/>
      <c r="N316" s="65"/>
      <c r="O316" s="65"/>
      <c r="P316" s="65"/>
      <c r="Q316" s="67"/>
      <c r="R316" s="82"/>
      <c r="S316" s="68"/>
      <c r="T316" s="69"/>
      <c r="U316" s="70"/>
    </row>
    <row r="317" spans="3:21" x14ac:dyDescent="0.2">
      <c r="C317" s="160"/>
      <c r="D317" s="163"/>
      <c r="E317" s="159"/>
      <c r="F317" s="64"/>
      <c r="G317" s="65"/>
      <c r="H317" s="65"/>
      <c r="I317" s="65"/>
      <c r="J317" s="65"/>
      <c r="K317" s="66"/>
      <c r="L317" s="61"/>
      <c r="M317" s="65"/>
      <c r="N317" s="65"/>
      <c r="O317" s="65"/>
      <c r="P317" s="65"/>
      <c r="Q317" s="67"/>
      <c r="R317" s="82"/>
      <c r="S317" s="68"/>
      <c r="T317" s="69"/>
      <c r="U317" s="70"/>
    </row>
    <row r="318" spans="3:21" x14ac:dyDescent="0.2">
      <c r="C318" s="160"/>
      <c r="D318" s="163"/>
      <c r="E318" s="159"/>
      <c r="F318" s="64"/>
      <c r="G318" s="65"/>
      <c r="H318" s="65"/>
      <c r="I318" s="65"/>
      <c r="J318" s="65"/>
      <c r="K318" s="66"/>
      <c r="L318" s="61"/>
      <c r="M318" s="65"/>
      <c r="N318" s="65"/>
      <c r="O318" s="65"/>
      <c r="P318" s="65"/>
      <c r="Q318" s="67"/>
      <c r="R318" s="82"/>
      <c r="S318" s="68"/>
      <c r="T318" s="69"/>
      <c r="U318" s="70"/>
    </row>
    <row r="319" spans="3:21" x14ac:dyDescent="0.2">
      <c r="C319" s="160"/>
      <c r="D319" s="163"/>
      <c r="E319" s="159"/>
      <c r="F319" s="64"/>
      <c r="G319" s="65"/>
      <c r="H319" s="65"/>
      <c r="I319" s="65"/>
      <c r="J319" s="65"/>
      <c r="K319" s="66"/>
      <c r="L319" s="61"/>
      <c r="M319" s="65"/>
      <c r="N319" s="65"/>
      <c r="O319" s="65"/>
      <c r="P319" s="65"/>
      <c r="Q319" s="67"/>
      <c r="R319" s="82"/>
      <c r="S319" s="68"/>
      <c r="T319" s="69"/>
      <c r="U319" s="70"/>
    </row>
    <row r="320" spans="3:21" x14ac:dyDescent="0.2">
      <c r="C320" s="160"/>
      <c r="D320" s="163"/>
      <c r="E320" s="159"/>
      <c r="F320" s="64"/>
      <c r="G320" s="65"/>
      <c r="H320" s="65"/>
      <c r="I320" s="65"/>
      <c r="J320" s="65"/>
      <c r="K320" s="66"/>
      <c r="L320" s="61"/>
      <c r="M320" s="65"/>
      <c r="N320" s="65"/>
      <c r="O320" s="65"/>
      <c r="P320" s="65"/>
      <c r="Q320" s="67"/>
      <c r="R320" s="82"/>
      <c r="S320" s="68"/>
      <c r="T320" s="69"/>
      <c r="U320" s="70"/>
    </row>
    <row r="321" spans="3:21" x14ac:dyDescent="0.2">
      <c r="C321" s="160"/>
      <c r="D321" s="163"/>
      <c r="E321" s="159"/>
      <c r="F321" s="64"/>
      <c r="G321" s="65"/>
      <c r="H321" s="65"/>
      <c r="I321" s="65"/>
      <c r="J321" s="65"/>
      <c r="K321" s="66"/>
      <c r="L321" s="61"/>
      <c r="M321" s="65"/>
      <c r="N321" s="65"/>
      <c r="O321" s="65"/>
      <c r="P321" s="65"/>
      <c r="Q321" s="67"/>
      <c r="R321" s="82"/>
      <c r="S321" s="68"/>
      <c r="T321" s="69"/>
      <c r="U321" s="70"/>
    </row>
    <row r="322" spans="3:21" x14ac:dyDescent="0.2">
      <c r="C322" s="160"/>
      <c r="D322" s="163"/>
      <c r="E322" s="159"/>
      <c r="F322" s="64"/>
      <c r="G322" s="65"/>
      <c r="H322" s="65"/>
      <c r="I322" s="65"/>
      <c r="J322" s="65"/>
      <c r="K322" s="66"/>
      <c r="L322" s="61"/>
      <c r="M322" s="65"/>
      <c r="N322" s="65"/>
      <c r="O322" s="65"/>
      <c r="P322" s="65"/>
      <c r="Q322" s="67"/>
      <c r="R322" s="82"/>
      <c r="S322" s="68"/>
      <c r="T322" s="69"/>
      <c r="U322" s="70"/>
    </row>
    <row r="323" spans="3:21" x14ac:dyDescent="0.2">
      <c r="C323" s="160"/>
      <c r="D323" s="163"/>
      <c r="E323" s="159"/>
      <c r="F323" s="64"/>
      <c r="G323" s="65"/>
      <c r="H323" s="65"/>
      <c r="I323" s="65"/>
      <c r="J323" s="65"/>
      <c r="K323" s="66"/>
      <c r="L323" s="61"/>
      <c r="M323" s="65"/>
      <c r="N323" s="65"/>
      <c r="O323" s="65"/>
      <c r="P323" s="65"/>
      <c r="Q323" s="67"/>
      <c r="R323" s="82"/>
      <c r="S323" s="68"/>
      <c r="T323" s="69"/>
      <c r="U323" s="70"/>
    </row>
    <row r="324" spans="3:21" x14ac:dyDescent="0.2">
      <c r="C324" s="160"/>
      <c r="D324" s="163"/>
      <c r="E324" s="159"/>
      <c r="F324" s="64"/>
      <c r="G324" s="65"/>
      <c r="H324" s="65"/>
      <c r="I324" s="65"/>
      <c r="J324" s="65"/>
      <c r="K324" s="66"/>
      <c r="L324" s="61"/>
      <c r="M324" s="65"/>
      <c r="N324" s="65"/>
      <c r="O324" s="65"/>
      <c r="P324" s="65"/>
      <c r="Q324" s="67"/>
      <c r="R324" s="82"/>
      <c r="S324" s="68"/>
      <c r="T324" s="69"/>
      <c r="U324" s="70"/>
    </row>
    <row r="325" spans="3:21" x14ac:dyDescent="0.2">
      <c r="C325" s="160"/>
      <c r="D325" s="163"/>
      <c r="E325" s="159"/>
      <c r="F325" s="64"/>
      <c r="G325" s="65"/>
      <c r="H325" s="65"/>
      <c r="I325" s="65"/>
      <c r="J325" s="65"/>
      <c r="K325" s="66"/>
      <c r="L325" s="61"/>
      <c r="M325" s="65"/>
      <c r="N325" s="65"/>
      <c r="O325" s="65"/>
      <c r="P325" s="65"/>
      <c r="Q325" s="67"/>
      <c r="R325" s="82"/>
      <c r="S325" s="68"/>
      <c r="T325" s="69"/>
      <c r="U325" s="70"/>
    </row>
    <row r="326" spans="3:21" x14ac:dyDescent="0.2">
      <c r="C326" s="160"/>
      <c r="D326" s="163"/>
      <c r="E326" s="159"/>
      <c r="F326" s="64"/>
      <c r="G326" s="65"/>
      <c r="H326" s="65"/>
      <c r="I326" s="65"/>
      <c r="J326" s="65"/>
      <c r="K326" s="66"/>
      <c r="L326" s="61"/>
      <c r="M326" s="65"/>
      <c r="N326" s="65"/>
      <c r="O326" s="65"/>
      <c r="P326" s="65"/>
      <c r="Q326" s="67"/>
      <c r="R326" s="82"/>
      <c r="S326" s="68"/>
      <c r="T326" s="69"/>
      <c r="U326" s="70"/>
    </row>
    <row r="327" spans="3:21" x14ac:dyDescent="0.2">
      <c r="C327" s="160"/>
      <c r="D327" s="163"/>
      <c r="E327" s="159"/>
      <c r="F327" s="64"/>
      <c r="G327" s="65"/>
      <c r="H327" s="65"/>
      <c r="I327" s="65"/>
      <c r="J327" s="65"/>
      <c r="K327" s="66"/>
      <c r="L327" s="61"/>
      <c r="M327" s="65"/>
      <c r="N327" s="65"/>
      <c r="O327" s="65"/>
      <c r="P327" s="65"/>
      <c r="Q327" s="67"/>
      <c r="R327" s="82"/>
      <c r="S327" s="68"/>
      <c r="T327" s="69"/>
      <c r="U327" s="70"/>
    </row>
    <row r="328" spans="3:21" x14ac:dyDescent="0.2">
      <c r="C328" s="160"/>
      <c r="D328" s="163"/>
      <c r="E328" s="159"/>
      <c r="F328" s="64"/>
      <c r="G328" s="65"/>
      <c r="H328" s="65"/>
      <c r="I328" s="65"/>
      <c r="J328" s="65"/>
      <c r="K328" s="66"/>
      <c r="L328" s="61"/>
      <c r="M328" s="65"/>
      <c r="N328" s="65"/>
      <c r="O328" s="65"/>
      <c r="P328" s="65"/>
      <c r="Q328" s="67"/>
      <c r="R328" s="82"/>
      <c r="S328" s="68"/>
      <c r="T328" s="69"/>
      <c r="U328" s="70"/>
    </row>
    <row r="329" spans="3:21" x14ac:dyDescent="0.2">
      <c r="C329" s="160"/>
      <c r="D329" s="163"/>
      <c r="E329" s="159"/>
      <c r="F329" s="64"/>
      <c r="G329" s="65"/>
      <c r="H329" s="65"/>
      <c r="I329" s="65"/>
      <c r="J329" s="65"/>
      <c r="K329" s="66"/>
      <c r="L329" s="61"/>
      <c r="M329" s="65"/>
      <c r="N329" s="65"/>
      <c r="O329" s="65"/>
      <c r="P329" s="65"/>
      <c r="Q329" s="67"/>
      <c r="R329" s="82"/>
      <c r="S329" s="68"/>
      <c r="T329" s="69"/>
      <c r="U329" s="70"/>
    </row>
    <row r="330" spans="3:21" x14ac:dyDescent="0.2">
      <c r="C330" s="160"/>
      <c r="D330" s="163"/>
      <c r="E330" s="159"/>
      <c r="F330" s="64"/>
      <c r="G330" s="65"/>
      <c r="H330" s="65"/>
      <c r="I330" s="65"/>
      <c r="J330" s="65"/>
      <c r="K330" s="66"/>
      <c r="L330" s="61"/>
      <c r="M330" s="65"/>
      <c r="N330" s="65"/>
      <c r="O330" s="65"/>
      <c r="P330" s="65"/>
      <c r="Q330" s="67"/>
      <c r="R330" s="82"/>
      <c r="S330" s="68"/>
      <c r="T330" s="69"/>
      <c r="U330" s="70"/>
    </row>
    <row r="331" spans="3:21" x14ac:dyDescent="0.2">
      <c r="C331" s="160"/>
      <c r="D331" s="163"/>
      <c r="E331" s="159"/>
      <c r="F331" s="64"/>
      <c r="G331" s="65"/>
      <c r="H331" s="65"/>
      <c r="I331" s="65"/>
      <c r="J331" s="65"/>
      <c r="K331" s="66"/>
      <c r="L331" s="61"/>
      <c r="M331" s="65"/>
      <c r="N331" s="65"/>
      <c r="O331" s="65"/>
      <c r="P331" s="65"/>
      <c r="Q331" s="67"/>
      <c r="R331" s="82"/>
      <c r="S331" s="68"/>
      <c r="T331" s="69"/>
      <c r="U331" s="70"/>
    </row>
    <row r="332" spans="3:21" x14ac:dyDescent="0.2">
      <c r="C332" s="160"/>
      <c r="D332" s="163"/>
      <c r="E332" s="159"/>
      <c r="F332" s="64"/>
      <c r="G332" s="65"/>
      <c r="H332" s="65"/>
      <c r="I332" s="65"/>
      <c r="J332" s="65"/>
      <c r="K332" s="66"/>
      <c r="L332" s="61"/>
      <c r="M332" s="65"/>
      <c r="N332" s="65"/>
      <c r="O332" s="65"/>
      <c r="P332" s="65"/>
      <c r="Q332" s="67"/>
      <c r="R332" s="82"/>
      <c r="S332" s="68"/>
      <c r="T332" s="69"/>
      <c r="U332" s="70"/>
    </row>
    <row r="333" spans="3:21" x14ac:dyDescent="0.2">
      <c r="C333" s="160"/>
      <c r="D333" s="163"/>
      <c r="E333" s="159"/>
      <c r="F333" s="64"/>
      <c r="G333" s="65"/>
      <c r="H333" s="65"/>
      <c r="I333" s="65"/>
      <c r="J333" s="65"/>
      <c r="K333" s="66"/>
      <c r="L333" s="61"/>
      <c r="M333" s="65"/>
      <c r="N333" s="65"/>
      <c r="O333" s="65"/>
      <c r="P333" s="65"/>
      <c r="Q333" s="67"/>
      <c r="R333" s="82"/>
      <c r="S333" s="68"/>
      <c r="T333" s="69"/>
      <c r="U333" s="70"/>
    </row>
    <row r="334" spans="3:21" x14ac:dyDescent="0.2">
      <c r="C334" s="160"/>
      <c r="D334" s="163"/>
      <c r="E334" s="159"/>
      <c r="F334" s="64"/>
      <c r="G334" s="65"/>
      <c r="H334" s="65"/>
      <c r="I334" s="65"/>
      <c r="J334" s="65"/>
      <c r="K334" s="66"/>
      <c r="L334" s="61"/>
      <c r="M334" s="65"/>
      <c r="N334" s="65"/>
      <c r="O334" s="65"/>
      <c r="P334" s="65"/>
      <c r="Q334" s="67"/>
      <c r="R334" s="82"/>
      <c r="S334" s="68"/>
      <c r="T334" s="69"/>
      <c r="U334" s="70"/>
    </row>
    <row r="335" spans="3:21" x14ac:dyDescent="0.2">
      <c r="C335" s="160"/>
      <c r="D335" s="163"/>
      <c r="E335" s="159"/>
      <c r="F335" s="64"/>
      <c r="G335" s="65"/>
      <c r="H335" s="65"/>
      <c r="I335" s="65"/>
      <c r="J335" s="65"/>
      <c r="K335" s="66"/>
      <c r="L335" s="61"/>
      <c r="M335" s="65"/>
      <c r="N335" s="65"/>
      <c r="O335" s="65"/>
      <c r="P335" s="65"/>
      <c r="Q335" s="67"/>
      <c r="R335" s="82"/>
      <c r="S335" s="68"/>
      <c r="T335" s="69"/>
      <c r="U335" s="70"/>
    </row>
    <row r="336" spans="3:21" x14ac:dyDescent="0.2">
      <c r="C336" s="160"/>
      <c r="D336" s="163"/>
      <c r="E336" s="159"/>
      <c r="F336" s="64"/>
      <c r="G336" s="65"/>
      <c r="H336" s="65"/>
      <c r="I336" s="65"/>
      <c r="J336" s="65"/>
      <c r="K336" s="66"/>
      <c r="L336" s="61"/>
      <c r="M336" s="65"/>
      <c r="N336" s="65"/>
      <c r="O336" s="65"/>
      <c r="P336" s="65"/>
      <c r="Q336" s="67"/>
      <c r="R336" s="82"/>
      <c r="S336" s="68"/>
      <c r="T336" s="69"/>
      <c r="U336" s="70"/>
    </row>
    <row r="337" spans="3:21" x14ac:dyDescent="0.2">
      <c r="C337" s="160"/>
      <c r="D337" s="163"/>
      <c r="E337" s="159"/>
      <c r="F337" s="64"/>
      <c r="G337" s="65"/>
      <c r="H337" s="65"/>
      <c r="I337" s="65"/>
      <c r="J337" s="65"/>
      <c r="K337" s="66"/>
      <c r="L337" s="61"/>
      <c r="M337" s="65"/>
      <c r="N337" s="65"/>
      <c r="O337" s="65"/>
      <c r="P337" s="65"/>
      <c r="Q337" s="67"/>
      <c r="R337" s="82"/>
      <c r="S337" s="68"/>
      <c r="T337" s="69"/>
      <c r="U337" s="70"/>
    </row>
    <row r="338" spans="3:21" x14ac:dyDescent="0.2">
      <c r="C338" s="160"/>
      <c r="D338" s="163"/>
      <c r="E338" s="159"/>
      <c r="F338" s="64"/>
      <c r="G338" s="65"/>
      <c r="H338" s="65"/>
      <c r="I338" s="65"/>
      <c r="J338" s="65"/>
      <c r="K338" s="66"/>
      <c r="L338" s="61"/>
      <c r="M338" s="65"/>
      <c r="N338" s="65"/>
      <c r="O338" s="65"/>
      <c r="P338" s="65"/>
      <c r="Q338" s="67"/>
      <c r="R338" s="82"/>
      <c r="S338" s="68"/>
      <c r="T338" s="69"/>
      <c r="U338" s="70"/>
    </row>
    <row r="339" spans="3:21" x14ac:dyDescent="0.2">
      <c r="C339" s="160"/>
      <c r="D339" s="163"/>
      <c r="E339" s="159"/>
      <c r="F339" s="64"/>
      <c r="G339" s="65"/>
      <c r="H339" s="65"/>
      <c r="I339" s="65"/>
      <c r="J339" s="65"/>
      <c r="K339" s="66"/>
      <c r="L339" s="61"/>
      <c r="M339" s="65"/>
      <c r="N339" s="65"/>
      <c r="O339" s="65"/>
      <c r="P339" s="65"/>
      <c r="Q339" s="67"/>
      <c r="R339" s="82"/>
      <c r="S339" s="68"/>
      <c r="T339" s="69"/>
      <c r="U339" s="70"/>
    </row>
    <row r="340" spans="3:21" x14ac:dyDescent="0.2">
      <c r="C340" s="160"/>
      <c r="D340" s="163"/>
      <c r="E340" s="159"/>
      <c r="F340" s="64"/>
      <c r="G340" s="65"/>
      <c r="H340" s="65"/>
      <c r="I340" s="65"/>
      <c r="J340" s="65"/>
      <c r="K340" s="66"/>
      <c r="L340" s="61"/>
      <c r="M340" s="65"/>
      <c r="N340" s="65"/>
      <c r="O340" s="65"/>
      <c r="P340" s="65"/>
      <c r="Q340" s="67"/>
      <c r="R340" s="82"/>
      <c r="S340" s="68"/>
      <c r="T340" s="69"/>
      <c r="U340" s="70"/>
    </row>
    <row r="341" spans="3:21" x14ac:dyDescent="0.2">
      <c r="C341" s="160"/>
      <c r="D341" s="163"/>
      <c r="E341" s="159"/>
      <c r="F341" s="64"/>
      <c r="G341" s="65"/>
      <c r="H341" s="65"/>
      <c r="I341" s="65"/>
      <c r="J341" s="65"/>
      <c r="K341" s="66"/>
      <c r="L341" s="61"/>
      <c r="M341" s="65"/>
      <c r="N341" s="65"/>
      <c r="O341" s="65"/>
      <c r="P341" s="65"/>
      <c r="Q341" s="67"/>
      <c r="R341" s="82"/>
      <c r="S341" s="68"/>
      <c r="T341" s="69"/>
      <c r="U341" s="70"/>
    </row>
    <row r="342" spans="3:21" x14ac:dyDescent="0.2">
      <c r="C342" s="160"/>
      <c r="D342" s="163"/>
      <c r="E342" s="159"/>
      <c r="F342" s="64"/>
      <c r="G342" s="65"/>
      <c r="H342" s="65"/>
      <c r="I342" s="65"/>
      <c r="J342" s="65"/>
      <c r="K342" s="66"/>
      <c r="L342" s="61"/>
      <c r="M342" s="65"/>
      <c r="N342" s="65"/>
      <c r="O342" s="65"/>
      <c r="P342" s="65"/>
      <c r="Q342" s="67"/>
      <c r="R342" s="82"/>
      <c r="S342" s="68"/>
      <c r="T342" s="69"/>
      <c r="U342" s="70"/>
    </row>
    <row r="343" spans="3:21" x14ac:dyDescent="0.2">
      <c r="C343" s="160"/>
      <c r="D343" s="163"/>
      <c r="E343" s="159"/>
      <c r="F343" s="64"/>
      <c r="G343" s="65"/>
      <c r="H343" s="65"/>
      <c r="I343" s="65"/>
      <c r="J343" s="65"/>
      <c r="K343" s="66"/>
      <c r="L343" s="61"/>
      <c r="M343" s="65"/>
      <c r="N343" s="65"/>
      <c r="O343" s="65"/>
      <c r="P343" s="65"/>
      <c r="Q343" s="67"/>
      <c r="R343" s="82"/>
      <c r="S343" s="68"/>
      <c r="T343" s="69"/>
      <c r="U343" s="70"/>
    </row>
    <row r="344" spans="3:21" x14ac:dyDescent="0.2">
      <c r="C344" s="160"/>
      <c r="D344" s="163"/>
      <c r="E344" s="159"/>
      <c r="F344" s="64"/>
      <c r="G344" s="65"/>
      <c r="H344" s="65"/>
      <c r="I344" s="65"/>
      <c r="J344" s="65"/>
      <c r="K344" s="66"/>
      <c r="L344" s="61"/>
      <c r="M344" s="65"/>
      <c r="N344" s="65"/>
      <c r="O344" s="65"/>
      <c r="P344" s="65"/>
      <c r="Q344" s="67"/>
      <c r="R344" s="82"/>
      <c r="S344" s="68"/>
      <c r="T344" s="69"/>
      <c r="U344" s="70"/>
    </row>
    <row r="345" spans="3:21" x14ac:dyDescent="0.2">
      <c r="C345" s="160"/>
      <c r="D345" s="163"/>
      <c r="E345" s="159"/>
      <c r="F345" s="64"/>
      <c r="G345" s="65"/>
      <c r="H345" s="65"/>
      <c r="I345" s="65"/>
      <c r="J345" s="65"/>
      <c r="K345" s="66"/>
      <c r="L345" s="61"/>
      <c r="M345" s="65"/>
      <c r="N345" s="65"/>
      <c r="O345" s="65"/>
      <c r="P345" s="65"/>
      <c r="Q345" s="67"/>
      <c r="R345" s="82"/>
      <c r="S345" s="68"/>
      <c r="T345" s="69"/>
      <c r="U345" s="70"/>
    </row>
    <row r="346" spans="3:21" x14ac:dyDescent="0.2">
      <c r="C346" s="160"/>
      <c r="D346" s="163"/>
      <c r="E346" s="159"/>
      <c r="F346" s="64"/>
      <c r="G346" s="65"/>
      <c r="H346" s="65"/>
      <c r="I346" s="65"/>
      <c r="J346" s="65"/>
      <c r="K346" s="66"/>
      <c r="L346" s="61"/>
      <c r="M346" s="65"/>
      <c r="N346" s="65"/>
      <c r="O346" s="65"/>
      <c r="P346" s="65"/>
      <c r="Q346" s="67"/>
      <c r="R346" s="82"/>
      <c r="S346" s="68"/>
      <c r="T346" s="69"/>
      <c r="U346" s="70"/>
    </row>
    <row r="347" spans="3:21" x14ac:dyDescent="0.2">
      <c r="C347" s="160"/>
      <c r="D347" s="163"/>
      <c r="E347" s="159"/>
      <c r="F347" s="64"/>
      <c r="G347" s="65"/>
      <c r="H347" s="65"/>
      <c r="I347" s="65"/>
      <c r="J347" s="65"/>
      <c r="K347" s="66"/>
      <c r="L347" s="61"/>
      <c r="M347" s="65"/>
      <c r="N347" s="65"/>
      <c r="O347" s="65"/>
      <c r="P347" s="65"/>
      <c r="Q347" s="67"/>
      <c r="R347" s="82"/>
      <c r="S347" s="68"/>
      <c r="T347" s="69"/>
      <c r="U347" s="70"/>
    </row>
    <row r="348" spans="3:21" x14ac:dyDescent="0.2">
      <c r="C348" s="160"/>
      <c r="D348" s="163"/>
      <c r="E348" s="159"/>
      <c r="F348" s="64"/>
      <c r="G348" s="65"/>
      <c r="H348" s="65"/>
      <c r="I348" s="65"/>
      <c r="J348" s="65"/>
      <c r="K348" s="66"/>
      <c r="L348" s="61"/>
      <c r="M348" s="65"/>
      <c r="N348" s="65"/>
      <c r="O348" s="65"/>
      <c r="P348" s="65"/>
      <c r="Q348" s="67"/>
      <c r="R348" s="82"/>
      <c r="S348" s="68"/>
      <c r="T348" s="69"/>
      <c r="U348" s="70"/>
    </row>
    <row r="349" spans="3:21" x14ac:dyDescent="0.2">
      <c r="C349" s="160"/>
      <c r="D349" s="163"/>
      <c r="E349" s="159"/>
      <c r="F349" s="64"/>
      <c r="G349" s="65"/>
      <c r="H349" s="65"/>
      <c r="I349" s="65"/>
      <c r="J349" s="65"/>
      <c r="K349" s="66"/>
      <c r="L349" s="61"/>
      <c r="M349" s="65"/>
      <c r="N349" s="65"/>
      <c r="O349" s="65"/>
      <c r="P349" s="65"/>
      <c r="Q349" s="67"/>
      <c r="R349" s="82"/>
      <c r="S349" s="68"/>
      <c r="T349" s="69"/>
      <c r="U349" s="70"/>
    </row>
    <row r="350" spans="3:21" x14ac:dyDescent="0.2">
      <c r="C350" s="160"/>
      <c r="D350" s="163"/>
      <c r="E350" s="159"/>
      <c r="F350" s="64"/>
      <c r="G350" s="65"/>
      <c r="H350" s="65"/>
      <c r="I350" s="65"/>
      <c r="J350" s="65"/>
      <c r="K350" s="66"/>
      <c r="L350" s="61"/>
      <c r="M350" s="65"/>
      <c r="N350" s="65"/>
      <c r="O350" s="65"/>
      <c r="P350" s="65"/>
      <c r="Q350" s="67"/>
      <c r="R350" s="82"/>
      <c r="S350" s="68"/>
      <c r="T350" s="69"/>
      <c r="U350" s="70"/>
    </row>
    <row r="351" spans="3:21" x14ac:dyDescent="0.2">
      <c r="C351" s="160"/>
      <c r="D351" s="163"/>
      <c r="E351" s="159"/>
      <c r="F351" s="64"/>
      <c r="G351" s="65"/>
      <c r="H351" s="65"/>
      <c r="I351" s="65"/>
      <c r="J351" s="65"/>
      <c r="K351" s="66"/>
      <c r="L351" s="61"/>
      <c r="M351" s="65"/>
      <c r="N351" s="65"/>
      <c r="O351" s="65"/>
      <c r="P351" s="65"/>
      <c r="Q351" s="67"/>
      <c r="R351" s="82"/>
      <c r="S351" s="68"/>
      <c r="T351" s="69"/>
      <c r="U351" s="70"/>
    </row>
    <row r="352" spans="3:21" x14ac:dyDescent="0.2">
      <c r="C352" s="160"/>
      <c r="D352" s="163"/>
      <c r="E352" s="159"/>
      <c r="F352" s="64"/>
      <c r="G352" s="65"/>
      <c r="H352" s="65"/>
      <c r="I352" s="65"/>
      <c r="J352" s="65"/>
      <c r="K352" s="66"/>
      <c r="L352" s="61"/>
      <c r="M352" s="65"/>
      <c r="N352" s="65"/>
      <c r="O352" s="65"/>
      <c r="P352" s="65"/>
      <c r="Q352" s="67"/>
      <c r="R352" s="82"/>
      <c r="S352" s="68"/>
      <c r="T352" s="69"/>
      <c r="U352" s="70"/>
    </row>
    <row r="353" spans="3:21" x14ac:dyDescent="0.2">
      <c r="C353" s="160"/>
      <c r="D353" s="163"/>
      <c r="E353" s="159"/>
      <c r="F353" s="64"/>
      <c r="G353" s="65"/>
      <c r="H353" s="65"/>
      <c r="I353" s="65"/>
      <c r="J353" s="65"/>
      <c r="K353" s="66"/>
      <c r="L353" s="61"/>
      <c r="M353" s="65"/>
      <c r="N353" s="65"/>
      <c r="O353" s="65"/>
      <c r="P353" s="65"/>
      <c r="Q353" s="67"/>
      <c r="R353" s="82"/>
      <c r="S353" s="68"/>
      <c r="T353" s="69"/>
      <c r="U353" s="70"/>
    </row>
    <row r="354" spans="3:21" x14ac:dyDescent="0.2">
      <c r="C354" s="160"/>
      <c r="D354" s="163"/>
      <c r="E354" s="159"/>
      <c r="F354" s="64"/>
      <c r="G354" s="65"/>
      <c r="H354" s="65"/>
      <c r="I354" s="65"/>
      <c r="J354" s="65"/>
      <c r="K354" s="66"/>
      <c r="L354" s="61"/>
      <c r="M354" s="65"/>
      <c r="N354" s="65"/>
      <c r="O354" s="65"/>
      <c r="P354" s="65"/>
      <c r="Q354" s="67"/>
      <c r="R354" s="82"/>
      <c r="S354" s="68"/>
      <c r="T354" s="69"/>
      <c r="U354" s="70"/>
    </row>
    <row r="355" spans="3:21" x14ac:dyDescent="0.2">
      <c r="C355" s="160"/>
      <c r="D355" s="163"/>
      <c r="E355" s="159"/>
      <c r="F355" s="64"/>
      <c r="G355" s="65"/>
      <c r="H355" s="65"/>
      <c r="I355" s="65"/>
      <c r="J355" s="65"/>
      <c r="K355" s="66"/>
      <c r="L355" s="61"/>
      <c r="M355" s="65"/>
      <c r="N355" s="65"/>
      <c r="O355" s="65"/>
      <c r="P355" s="65"/>
      <c r="Q355" s="67"/>
      <c r="R355" s="82"/>
      <c r="S355" s="68"/>
      <c r="T355" s="69"/>
      <c r="U355" s="70"/>
    </row>
    <row r="356" spans="3:21" x14ac:dyDescent="0.2">
      <c r="C356" s="160"/>
      <c r="D356" s="163"/>
      <c r="E356" s="159"/>
      <c r="F356" s="64"/>
      <c r="G356" s="65"/>
      <c r="H356" s="65"/>
      <c r="I356" s="65"/>
      <c r="J356" s="65"/>
      <c r="K356" s="66"/>
      <c r="L356" s="61"/>
      <c r="M356" s="65"/>
      <c r="N356" s="65"/>
      <c r="O356" s="65"/>
      <c r="P356" s="65"/>
      <c r="Q356" s="67"/>
      <c r="R356" s="82"/>
      <c r="S356" s="68"/>
      <c r="T356" s="69"/>
      <c r="U356" s="70"/>
    </row>
    <row r="357" spans="3:21" x14ac:dyDescent="0.2">
      <c r="C357" s="160"/>
      <c r="D357" s="163"/>
      <c r="E357" s="159"/>
      <c r="F357" s="64"/>
      <c r="G357" s="65"/>
      <c r="H357" s="65"/>
      <c r="I357" s="65"/>
      <c r="J357" s="65"/>
      <c r="K357" s="66"/>
      <c r="L357" s="61"/>
      <c r="M357" s="65"/>
      <c r="N357" s="65"/>
      <c r="O357" s="65"/>
      <c r="P357" s="65"/>
      <c r="Q357" s="67"/>
      <c r="R357" s="82"/>
      <c r="S357" s="68"/>
      <c r="T357" s="69"/>
      <c r="U357" s="70"/>
    </row>
    <row r="358" spans="3:21" x14ac:dyDescent="0.2">
      <c r="C358" s="160"/>
      <c r="D358" s="163"/>
      <c r="E358" s="159"/>
      <c r="F358" s="64"/>
      <c r="G358" s="65"/>
      <c r="H358" s="65"/>
      <c r="I358" s="65"/>
      <c r="J358" s="65"/>
      <c r="K358" s="66"/>
      <c r="L358" s="61"/>
      <c r="M358" s="65"/>
      <c r="N358" s="65"/>
      <c r="O358" s="65"/>
      <c r="P358" s="65"/>
      <c r="Q358" s="67"/>
      <c r="R358" s="82"/>
      <c r="S358" s="68"/>
      <c r="T358" s="69"/>
      <c r="U358" s="70"/>
    </row>
    <row r="359" spans="3:21" x14ac:dyDescent="0.2">
      <c r="C359" s="160"/>
      <c r="D359" s="163"/>
      <c r="E359" s="159"/>
      <c r="F359" s="64"/>
      <c r="G359" s="65"/>
      <c r="H359" s="65"/>
      <c r="I359" s="65"/>
      <c r="J359" s="65"/>
      <c r="K359" s="66"/>
      <c r="L359" s="61"/>
      <c r="M359" s="65"/>
      <c r="N359" s="65"/>
      <c r="O359" s="65"/>
      <c r="P359" s="65"/>
      <c r="Q359" s="67"/>
      <c r="R359" s="82"/>
      <c r="S359" s="68"/>
      <c r="T359" s="69"/>
      <c r="U359" s="70"/>
    </row>
    <row r="360" spans="3:21" x14ac:dyDescent="0.2">
      <c r="C360" s="160"/>
      <c r="D360" s="163"/>
      <c r="E360" s="159"/>
      <c r="F360" s="64"/>
      <c r="G360" s="65"/>
      <c r="H360" s="65"/>
      <c r="I360" s="65"/>
      <c r="J360" s="65"/>
      <c r="K360" s="66"/>
      <c r="L360" s="61"/>
      <c r="M360" s="65"/>
      <c r="N360" s="65"/>
      <c r="O360" s="65"/>
      <c r="P360" s="65"/>
      <c r="Q360" s="67"/>
      <c r="R360" s="82"/>
      <c r="S360" s="68"/>
      <c r="T360" s="69"/>
      <c r="U360" s="70"/>
    </row>
    <row r="361" spans="3:21" x14ac:dyDescent="0.2">
      <c r="C361" s="160"/>
      <c r="D361" s="163"/>
      <c r="E361" s="159"/>
      <c r="F361" s="64"/>
      <c r="G361" s="65"/>
      <c r="H361" s="65"/>
      <c r="I361" s="65"/>
      <c r="J361" s="65"/>
      <c r="K361" s="66"/>
      <c r="L361" s="61"/>
      <c r="M361" s="65"/>
      <c r="N361" s="65"/>
      <c r="O361" s="65"/>
      <c r="P361" s="65"/>
      <c r="Q361" s="67"/>
      <c r="R361" s="82"/>
      <c r="S361" s="68"/>
      <c r="T361" s="69"/>
      <c r="U361" s="70"/>
    </row>
    <row r="362" spans="3:21" x14ac:dyDescent="0.2">
      <c r="C362" s="160"/>
      <c r="D362" s="163"/>
      <c r="E362" s="159"/>
      <c r="F362" s="64"/>
      <c r="G362" s="65"/>
      <c r="H362" s="65"/>
      <c r="I362" s="65"/>
      <c r="J362" s="65"/>
      <c r="K362" s="66"/>
      <c r="L362" s="61"/>
      <c r="M362" s="65"/>
      <c r="N362" s="65"/>
      <c r="O362" s="65"/>
      <c r="P362" s="65"/>
      <c r="Q362" s="67"/>
      <c r="R362" s="82"/>
      <c r="S362" s="68"/>
      <c r="T362" s="69"/>
      <c r="U362" s="70"/>
    </row>
    <row r="363" spans="3:21" x14ac:dyDescent="0.2">
      <c r="C363" s="160"/>
      <c r="D363" s="163"/>
      <c r="E363" s="159"/>
      <c r="F363" s="64"/>
      <c r="G363" s="65"/>
      <c r="H363" s="65"/>
      <c r="I363" s="65"/>
      <c r="J363" s="65"/>
      <c r="K363" s="66"/>
      <c r="L363" s="61"/>
      <c r="M363" s="65"/>
      <c r="N363" s="65"/>
      <c r="O363" s="65"/>
      <c r="P363" s="65"/>
      <c r="Q363" s="67"/>
      <c r="R363" s="82"/>
      <c r="S363" s="68"/>
      <c r="T363" s="69"/>
      <c r="U363" s="70"/>
    </row>
    <row r="364" spans="3:21" x14ac:dyDescent="0.2">
      <c r="C364" s="160"/>
      <c r="D364" s="163"/>
      <c r="E364" s="159"/>
      <c r="F364" s="64"/>
      <c r="G364" s="65"/>
      <c r="H364" s="65"/>
      <c r="I364" s="65"/>
      <c r="J364" s="65"/>
      <c r="K364" s="66"/>
      <c r="L364" s="61"/>
      <c r="M364" s="65"/>
      <c r="N364" s="65"/>
      <c r="O364" s="65"/>
      <c r="P364" s="65"/>
      <c r="Q364" s="67"/>
      <c r="R364" s="82"/>
      <c r="S364" s="68"/>
      <c r="T364" s="69"/>
      <c r="U364" s="70"/>
    </row>
    <row r="365" spans="3:21" x14ac:dyDescent="0.2">
      <c r="C365" s="160"/>
      <c r="D365" s="163"/>
      <c r="E365" s="159"/>
      <c r="F365" s="64"/>
      <c r="G365" s="65"/>
      <c r="H365" s="65"/>
      <c r="I365" s="65"/>
      <c r="J365" s="65"/>
      <c r="K365" s="66"/>
      <c r="L365" s="61"/>
      <c r="M365" s="65"/>
      <c r="N365" s="65"/>
      <c r="O365" s="65"/>
      <c r="P365" s="65"/>
      <c r="Q365" s="67"/>
      <c r="R365" s="82"/>
      <c r="S365" s="68"/>
      <c r="T365" s="69"/>
      <c r="U365" s="70"/>
    </row>
    <row r="366" spans="3:21" x14ac:dyDescent="0.2">
      <c r="C366" s="160"/>
      <c r="D366" s="163"/>
      <c r="E366" s="159"/>
      <c r="F366" s="64"/>
      <c r="G366" s="65"/>
      <c r="H366" s="65"/>
      <c r="I366" s="65"/>
      <c r="J366" s="65"/>
      <c r="K366" s="66"/>
      <c r="L366" s="61"/>
      <c r="M366" s="65"/>
      <c r="N366" s="65"/>
      <c r="O366" s="65"/>
      <c r="P366" s="65"/>
      <c r="Q366" s="67"/>
      <c r="R366" s="82"/>
      <c r="S366" s="68"/>
      <c r="T366" s="69"/>
      <c r="U366" s="70"/>
    </row>
    <row r="367" spans="3:21" x14ac:dyDescent="0.2">
      <c r="C367" s="160"/>
      <c r="D367" s="163"/>
      <c r="E367" s="159"/>
      <c r="F367" s="64"/>
      <c r="G367" s="65"/>
      <c r="H367" s="65"/>
      <c r="I367" s="65"/>
      <c r="J367" s="65"/>
      <c r="K367" s="66"/>
      <c r="L367" s="61"/>
      <c r="M367" s="65"/>
      <c r="N367" s="65"/>
      <c r="O367" s="65"/>
      <c r="P367" s="65"/>
      <c r="Q367" s="67"/>
      <c r="R367" s="82"/>
      <c r="S367" s="68"/>
      <c r="T367" s="69"/>
      <c r="U367" s="70"/>
    </row>
    <row r="368" spans="3:21" x14ac:dyDescent="0.2">
      <c r="C368" s="160"/>
      <c r="D368" s="163"/>
      <c r="E368" s="159"/>
      <c r="F368" s="64"/>
      <c r="G368" s="65"/>
      <c r="H368" s="65"/>
      <c r="I368" s="65"/>
      <c r="J368" s="65"/>
      <c r="K368" s="66"/>
      <c r="L368" s="61"/>
      <c r="M368" s="65"/>
      <c r="N368" s="65"/>
      <c r="O368" s="65"/>
      <c r="P368" s="65"/>
      <c r="Q368" s="67"/>
      <c r="R368" s="82"/>
      <c r="S368" s="68"/>
      <c r="T368" s="69"/>
      <c r="U368" s="70"/>
    </row>
    <row r="369" spans="3:21" x14ac:dyDescent="0.2">
      <c r="C369" s="160"/>
      <c r="D369" s="163"/>
      <c r="E369" s="159"/>
      <c r="F369" s="64"/>
      <c r="G369" s="65"/>
      <c r="H369" s="65"/>
      <c r="I369" s="65"/>
      <c r="J369" s="65"/>
      <c r="K369" s="66"/>
      <c r="L369" s="61"/>
      <c r="M369" s="65"/>
      <c r="N369" s="65"/>
      <c r="O369" s="65"/>
      <c r="P369" s="65"/>
      <c r="Q369" s="67"/>
      <c r="R369" s="82"/>
      <c r="S369" s="68"/>
      <c r="T369" s="69"/>
      <c r="U369" s="70"/>
    </row>
    <row r="370" spans="3:21" x14ac:dyDescent="0.2">
      <c r="C370" s="160"/>
      <c r="D370" s="163"/>
      <c r="E370" s="159"/>
      <c r="F370" s="64"/>
      <c r="G370" s="65"/>
      <c r="H370" s="65"/>
      <c r="I370" s="65"/>
      <c r="J370" s="65"/>
      <c r="K370" s="66"/>
      <c r="L370" s="61"/>
      <c r="M370" s="65"/>
      <c r="N370" s="65"/>
      <c r="O370" s="65"/>
      <c r="P370" s="65"/>
      <c r="Q370" s="67"/>
      <c r="R370" s="82"/>
      <c r="S370" s="68"/>
      <c r="T370" s="69"/>
      <c r="U370" s="70"/>
    </row>
    <row r="371" spans="3:21" x14ac:dyDescent="0.2">
      <c r="C371" s="160"/>
      <c r="D371" s="163"/>
      <c r="E371" s="159"/>
      <c r="F371" s="64"/>
      <c r="G371" s="65"/>
      <c r="H371" s="65"/>
      <c r="I371" s="65"/>
      <c r="J371" s="65"/>
      <c r="K371" s="66"/>
      <c r="L371" s="61"/>
      <c r="M371" s="65"/>
      <c r="N371" s="65"/>
      <c r="O371" s="65"/>
      <c r="P371" s="65"/>
      <c r="Q371" s="67"/>
      <c r="R371" s="82"/>
      <c r="S371" s="68"/>
      <c r="T371" s="69"/>
      <c r="U371" s="70"/>
    </row>
    <row r="372" spans="3:21" x14ac:dyDescent="0.2">
      <c r="C372" s="160"/>
      <c r="D372" s="163"/>
      <c r="E372" s="159"/>
      <c r="F372" s="64"/>
      <c r="G372" s="65"/>
      <c r="H372" s="65"/>
      <c r="I372" s="65"/>
      <c r="J372" s="65"/>
      <c r="K372" s="66"/>
      <c r="L372" s="61"/>
      <c r="M372" s="65"/>
      <c r="N372" s="65"/>
      <c r="O372" s="65"/>
      <c r="P372" s="65"/>
      <c r="Q372" s="67"/>
      <c r="R372" s="82"/>
      <c r="S372" s="68"/>
      <c r="T372" s="69"/>
      <c r="U372" s="70"/>
    </row>
    <row r="373" spans="3:21" x14ac:dyDescent="0.2">
      <c r="C373" s="160"/>
      <c r="D373" s="163"/>
      <c r="E373" s="159"/>
      <c r="F373" s="64"/>
      <c r="G373" s="65"/>
      <c r="H373" s="65"/>
      <c r="I373" s="65"/>
      <c r="J373" s="65"/>
      <c r="K373" s="66"/>
      <c r="L373" s="61"/>
      <c r="M373" s="65"/>
      <c r="N373" s="65"/>
      <c r="O373" s="65"/>
      <c r="P373" s="65"/>
      <c r="Q373" s="67"/>
      <c r="R373" s="82"/>
      <c r="S373" s="68"/>
      <c r="T373" s="69"/>
      <c r="U373" s="70"/>
    </row>
    <row r="374" spans="3:21" x14ac:dyDescent="0.2">
      <c r="C374" s="160"/>
      <c r="D374" s="163"/>
      <c r="E374" s="159"/>
      <c r="F374" s="64"/>
      <c r="G374" s="65"/>
      <c r="H374" s="65"/>
      <c r="I374" s="65"/>
      <c r="J374" s="65"/>
      <c r="K374" s="66"/>
      <c r="L374" s="61"/>
      <c r="M374" s="65"/>
      <c r="N374" s="65"/>
      <c r="O374" s="65"/>
      <c r="P374" s="65"/>
      <c r="Q374" s="67"/>
      <c r="R374" s="82"/>
      <c r="S374" s="68"/>
      <c r="T374" s="69"/>
      <c r="U374" s="70"/>
    </row>
    <row r="375" spans="3:21" x14ac:dyDescent="0.2">
      <c r="C375" s="160"/>
      <c r="D375" s="163"/>
      <c r="E375" s="159"/>
      <c r="F375" s="64"/>
      <c r="G375" s="65"/>
      <c r="H375" s="65"/>
      <c r="I375" s="65"/>
      <c r="J375" s="65"/>
      <c r="K375" s="66"/>
      <c r="L375" s="61"/>
      <c r="M375" s="65"/>
      <c r="N375" s="65"/>
      <c r="O375" s="65"/>
      <c r="P375" s="65"/>
      <c r="Q375" s="67"/>
      <c r="R375" s="82"/>
      <c r="S375" s="68"/>
      <c r="T375" s="69"/>
      <c r="U375" s="70"/>
    </row>
    <row r="376" spans="3:21" x14ac:dyDescent="0.2">
      <c r="C376" s="160"/>
      <c r="D376" s="163"/>
      <c r="E376" s="159"/>
      <c r="F376" s="64"/>
      <c r="G376" s="65"/>
      <c r="H376" s="65"/>
      <c r="I376" s="65"/>
      <c r="J376" s="65"/>
      <c r="K376" s="66"/>
      <c r="L376" s="61"/>
      <c r="M376" s="65"/>
      <c r="N376" s="65"/>
      <c r="O376" s="65"/>
      <c r="P376" s="65"/>
      <c r="Q376" s="67"/>
      <c r="R376" s="82"/>
      <c r="S376" s="68"/>
      <c r="T376" s="69"/>
      <c r="U376" s="70"/>
    </row>
    <row r="377" spans="3:21" x14ac:dyDescent="0.2">
      <c r="C377" s="160"/>
      <c r="D377" s="163"/>
      <c r="E377" s="159"/>
      <c r="F377" s="64"/>
      <c r="G377" s="65"/>
      <c r="H377" s="65"/>
      <c r="I377" s="65"/>
      <c r="J377" s="65"/>
      <c r="K377" s="66"/>
      <c r="L377" s="61"/>
      <c r="M377" s="65"/>
      <c r="N377" s="65"/>
      <c r="O377" s="65"/>
      <c r="P377" s="65"/>
      <c r="Q377" s="67"/>
      <c r="R377" s="82"/>
      <c r="S377" s="68"/>
      <c r="T377" s="69"/>
      <c r="U377" s="70"/>
    </row>
    <row r="378" spans="3:21" x14ac:dyDescent="0.2">
      <c r="C378" s="160"/>
      <c r="D378" s="163"/>
      <c r="E378" s="159"/>
      <c r="F378" s="64"/>
      <c r="G378" s="65"/>
      <c r="H378" s="65"/>
      <c r="I378" s="65"/>
      <c r="J378" s="65"/>
      <c r="K378" s="66"/>
      <c r="L378" s="61"/>
      <c r="M378" s="65"/>
      <c r="N378" s="65"/>
      <c r="O378" s="65"/>
      <c r="P378" s="65"/>
      <c r="Q378" s="67"/>
      <c r="R378" s="82"/>
      <c r="S378" s="68"/>
      <c r="T378" s="69"/>
      <c r="U378" s="70"/>
    </row>
    <row r="379" spans="3:21" x14ac:dyDescent="0.2">
      <c r="C379" s="160"/>
      <c r="D379" s="163"/>
      <c r="E379" s="159"/>
      <c r="F379" s="64"/>
      <c r="G379" s="65"/>
      <c r="H379" s="65"/>
      <c r="I379" s="65"/>
      <c r="J379" s="65"/>
      <c r="K379" s="66"/>
      <c r="L379" s="61"/>
      <c r="M379" s="65"/>
      <c r="N379" s="65"/>
      <c r="O379" s="65"/>
      <c r="P379" s="65"/>
      <c r="Q379" s="67"/>
      <c r="R379" s="82"/>
      <c r="S379" s="68"/>
      <c r="T379" s="69"/>
      <c r="U379" s="70"/>
    </row>
    <row r="380" spans="3:21" x14ac:dyDescent="0.2">
      <c r="C380" s="160"/>
      <c r="D380" s="163"/>
      <c r="E380" s="159"/>
      <c r="F380" s="64"/>
      <c r="G380" s="65"/>
      <c r="H380" s="65"/>
      <c r="I380" s="65"/>
      <c r="J380" s="65"/>
      <c r="K380" s="66"/>
      <c r="L380" s="61"/>
      <c r="M380" s="65"/>
      <c r="N380" s="65"/>
      <c r="O380" s="65"/>
      <c r="P380" s="65"/>
      <c r="Q380" s="67"/>
      <c r="R380" s="82"/>
      <c r="S380" s="68"/>
      <c r="T380" s="69"/>
      <c r="U380" s="70"/>
    </row>
    <row r="381" spans="3:21" x14ac:dyDescent="0.2">
      <c r="C381" s="160"/>
      <c r="D381" s="163"/>
      <c r="E381" s="159"/>
      <c r="F381" s="64"/>
      <c r="G381" s="65"/>
      <c r="H381" s="65"/>
      <c r="I381" s="65"/>
      <c r="J381" s="65"/>
      <c r="K381" s="66"/>
      <c r="L381" s="61"/>
      <c r="M381" s="65"/>
      <c r="N381" s="65"/>
      <c r="O381" s="65"/>
      <c r="P381" s="65"/>
      <c r="Q381" s="67"/>
      <c r="R381" s="82"/>
      <c r="S381" s="68"/>
      <c r="T381" s="69"/>
      <c r="U381" s="70"/>
    </row>
    <row r="382" spans="3:21" x14ac:dyDescent="0.2">
      <c r="C382" s="160"/>
      <c r="D382" s="163"/>
      <c r="E382" s="159"/>
      <c r="F382" s="64"/>
      <c r="G382" s="65"/>
      <c r="H382" s="65"/>
      <c r="I382" s="65"/>
      <c r="J382" s="65"/>
      <c r="K382" s="66"/>
      <c r="L382" s="61"/>
      <c r="M382" s="65"/>
      <c r="N382" s="65"/>
      <c r="O382" s="65"/>
      <c r="P382" s="65"/>
      <c r="Q382" s="67"/>
      <c r="R382" s="82"/>
      <c r="S382" s="68"/>
      <c r="T382" s="69"/>
      <c r="U382" s="70"/>
    </row>
    <row r="383" spans="3:21" x14ac:dyDescent="0.2">
      <c r="C383" s="160"/>
      <c r="D383" s="163"/>
      <c r="E383" s="159"/>
      <c r="F383" s="64"/>
      <c r="G383" s="65"/>
      <c r="H383" s="65"/>
      <c r="I383" s="65"/>
      <c r="J383" s="65"/>
      <c r="K383" s="66"/>
      <c r="L383" s="61"/>
      <c r="M383" s="65"/>
      <c r="N383" s="65"/>
      <c r="O383" s="65"/>
      <c r="P383" s="65"/>
      <c r="Q383" s="67"/>
      <c r="R383" s="82"/>
      <c r="S383" s="68"/>
      <c r="T383" s="69"/>
      <c r="U383" s="70"/>
    </row>
    <row r="384" spans="3:21" x14ac:dyDescent="0.2">
      <c r="C384" s="160"/>
      <c r="D384" s="163"/>
      <c r="E384" s="159"/>
      <c r="F384" s="64"/>
      <c r="G384" s="65"/>
      <c r="H384" s="65"/>
      <c r="I384" s="65"/>
      <c r="J384" s="65"/>
      <c r="K384" s="66"/>
      <c r="L384" s="61"/>
      <c r="M384" s="65"/>
      <c r="N384" s="65"/>
      <c r="O384" s="65"/>
      <c r="P384" s="65"/>
      <c r="Q384" s="67"/>
      <c r="R384" s="82"/>
      <c r="S384" s="68"/>
      <c r="T384" s="69"/>
      <c r="U384" s="70"/>
    </row>
    <row r="385" spans="3:21" x14ac:dyDescent="0.2">
      <c r="C385" s="160"/>
      <c r="D385" s="163"/>
      <c r="E385" s="159"/>
      <c r="F385" s="64"/>
      <c r="G385" s="65"/>
      <c r="H385" s="65"/>
      <c r="I385" s="65"/>
      <c r="J385" s="65"/>
      <c r="K385" s="66"/>
      <c r="L385" s="61"/>
      <c r="M385" s="65"/>
      <c r="N385" s="65"/>
      <c r="O385" s="65"/>
      <c r="P385" s="65"/>
      <c r="Q385" s="67"/>
      <c r="R385" s="82"/>
      <c r="S385" s="68"/>
      <c r="T385" s="69"/>
      <c r="U385" s="70"/>
    </row>
    <row r="386" spans="3:21" x14ac:dyDescent="0.2">
      <c r="C386" s="160"/>
      <c r="D386" s="163"/>
      <c r="E386" s="159"/>
      <c r="F386" s="64"/>
      <c r="G386" s="65"/>
      <c r="H386" s="65"/>
      <c r="I386" s="65"/>
      <c r="J386" s="65"/>
      <c r="K386" s="66"/>
      <c r="L386" s="61"/>
      <c r="M386" s="65"/>
      <c r="N386" s="65"/>
      <c r="O386" s="65"/>
      <c r="P386" s="65"/>
      <c r="Q386" s="67"/>
      <c r="R386" s="82"/>
      <c r="S386" s="68"/>
      <c r="T386" s="69"/>
      <c r="U386" s="70"/>
    </row>
    <row r="387" spans="3:21" x14ac:dyDescent="0.2">
      <c r="C387" s="160"/>
      <c r="D387" s="163"/>
      <c r="E387" s="159"/>
      <c r="F387" s="64"/>
      <c r="G387" s="65"/>
      <c r="H387" s="65"/>
      <c r="I387" s="65"/>
      <c r="J387" s="65"/>
      <c r="K387" s="66"/>
      <c r="L387" s="61"/>
      <c r="M387" s="65"/>
      <c r="N387" s="65"/>
      <c r="O387" s="65"/>
      <c r="P387" s="65"/>
      <c r="Q387" s="67"/>
      <c r="R387" s="82"/>
      <c r="S387" s="68"/>
      <c r="T387" s="69"/>
      <c r="U387" s="70"/>
    </row>
    <row r="388" spans="3:21" x14ac:dyDescent="0.2">
      <c r="C388" s="160"/>
      <c r="D388" s="163"/>
      <c r="E388" s="159"/>
      <c r="F388" s="64"/>
      <c r="G388" s="65"/>
      <c r="H388" s="65"/>
      <c r="I388" s="65"/>
      <c r="J388" s="65"/>
      <c r="K388" s="66"/>
      <c r="L388" s="61"/>
      <c r="M388" s="65"/>
      <c r="N388" s="65"/>
      <c r="O388" s="65"/>
      <c r="P388" s="65"/>
      <c r="Q388" s="67"/>
      <c r="R388" s="82"/>
      <c r="S388" s="68"/>
      <c r="T388" s="69"/>
      <c r="U388" s="70"/>
    </row>
    <row r="389" spans="3:21" x14ac:dyDescent="0.2">
      <c r="C389" s="160"/>
      <c r="D389" s="163"/>
      <c r="E389" s="159"/>
      <c r="F389" s="64"/>
      <c r="G389" s="65"/>
      <c r="H389" s="65"/>
      <c r="I389" s="65"/>
      <c r="J389" s="65"/>
      <c r="K389" s="66"/>
      <c r="L389" s="61"/>
      <c r="M389" s="65"/>
      <c r="N389" s="65"/>
      <c r="O389" s="65"/>
      <c r="P389" s="65"/>
      <c r="Q389" s="67"/>
      <c r="R389" s="82"/>
      <c r="S389" s="68"/>
      <c r="T389" s="69"/>
      <c r="U389" s="70"/>
    </row>
    <row r="390" spans="3:21" x14ac:dyDescent="0.2">
      <c r="C390" s="160"/>
      <c r="D390" s="163"/>
      <c r="E390" s="159"/>
      <c r="F390" s="64"/>
      <c r="G390" s="65"/>
      <c r="H390" s="65"/>
      <c r="I390" s="65"/>
      <c r="J390" s="65"/>
      <c r="K390" s="66"/>
      <c r="L390" s="61"/>
      <c r="M390" s="65"/>
      <c r="N390" s="65"/>
      <c r="O390" s="65"/>
      <c r="P390" s="65"/>
      <c r="Q390" s="67"/>
      <c r="R390" s="82"/>
      <c r="S390" s="68"/>
      <c r="T390" s="69"/>
      <c r="U390" s="70"/>
    </row>
    <row r="391" spans="3:21" x14ac:dyDescent="0.2">
      <c r="C391" s="160"/>
      <c r="D391" s="163"/>
      <c r="E391" s="159"/>
      <c r="F391" s="64"/>
      <c r="G391" s="65"/>
      <c r="H391" s="65"/>
      <c r="I391" s="65"/>
      <c r="J391" s="65"/>
      <c r="K391" s="66"/>
      <c r="L391" s="61"/>
      <c r="M391" s="65"/>
      <c r="N391" s="65"/>
      <c r="O391" s="65"/>
      <c r="P391" s="65"/>
      <c r="Q391" s="67"/>
      <c r="R391" s="82"/>
      <c r="S391" s="68"/>
      <c r="T391" s="69"/>
      <c r="U391" s="70"/>
    </row>
    <row r="392" spans="3:21" x14ac:dyDescent="0.2">
      <c r="C392" s="160"/>
      <c r="D392" s="163"/>
      <c r="E392" s="159"/>
      <c r="F392" s="64"/>
      <c r="G392" s="65"/>
      <c r="H392" s="65"/>
      <c r="I392" s="65"/>
      <c r="J392" s="65"/>
      <c r="K392" s="66"/>
      <c r="L392" s="61"/>
      <c r="M392" s="65"/>
      <c r="N392" s="65"/>
      <c r="O392" s="65"/>
      <c r="P392" s="65"/>
      <c r="Q392" s="67"/>
      <c r="R392" s="82"/>
      <c r="S392" s="68"/>
      <c r="T392" s="69"/>
      <c r="U392" s="70"/>
    </row>
    <row r="393" spans="3:21" x14ac:dyDescent="0.2">
      <c r="C393" s="160"/>
      <c r="D393" s="163"/>
      <c r="E393" s="159"/>
      <c r="F393" s="64"/>
      <c r="G393" s="65"/>
      <c r="H393" s="65"/>
      <c r="I393" s="65"/>
      <c r="J393" s="65"/>
      <c r="K393" s="66"/>
      <c r="L393" s="61"/>
      <c r="M393" s="65"/>
      <c r="N393" s="65"/>
      <c r="O393" s="65"/>
      <c r="P393" s="65"/>
      <c r="Q393" s="67"/>
      <c r="R393" s="82"/>
      <c r="S393" s="68"/>
      <c r="T393" s="69"/>
      <c r="U393" s="70"/>
    </row>
    <row r="394" spans="3:21" x14ac:dyDescent="0.2">
      <c r="C394" s="160"/>
      <c r="D394" s="163"/>
      <c r="E394" s="159"/>
      <c r="F394" s="64"/>
      <c r="G394" s="65"/>
      <c r="H394" s="65"/>
      <c r="I394" s="65"/>
      <c r="J394" s="65"/>
      <c r="K394" s="66"/>
      <c r="L394" s="61"/>
      <c r="M394" s="65"/>
      <c r="N394" s="65"/>
      <c r="O394" s="65"/>
      <c r="P394" s="65"/>
      <c r="Q394" s="67"/>
      <c r="R394" s="82"/>
      <c r="S394" s="68"/>
      <c r="T394" s="69"/>
      <c r="U394" s="70"/>
    </row>
    <row r="395" spans="3:21" x14ac:dyDescent="0.2">
      <c r="C395" s="160"/>
      <c r="D395" s="163"/>
      <c r="E395" s="159"/>
      <c r="F395" s="64"/>
      <c r="G395" s="65"/>
      <c r="H395" s="65"/>
      <c r="I395" s="65"/>
      <c r="J395" s="65"/>
      <c r="K395" s="66"/>
      <c r="L395" s="61"/>
      <c r="M395" s="65"/>
      <c r="N395" s="65"/>
      <c r="O395" s="65"/>
      <c r="P395" s="65"/>
      <c r="Q395" s="67"/>
      <c r="R395" s="82"/>
      <c r="S395" s="68"/>
      <c r="T395" s="69"/>
      <c r="U395" s="70"/>
    </row>
    <row r="396" spans="3:21" x14ac:dyDescent="0.2">
      <c r="C396" s="160"/>
      <c r="D396" s="163"/>
      <c r="E396" s="159"/>
      <c r="F396" s="64"/>
      <c r="G396" s="65"/>
      <c r="H396" s="65"/>
      <c r="I396" s="65"/>
      <c r="J396" s="65"/>
      <c r="K396" s="66"/>
      <c r="L396" s="61"/>
      <c r="M396" s="65"/>
      <c r="N396" s="65"/>
      <c r="O396" s="65"/>
      <c r="P396" s="65"/>
      <c r="Q396" s="67"/>
      <c r="R396" s="82"/>
      <c r="S396" s="68"/>
      <c r="T396" s="69"/>
      <c r="U396" s="70"/>
    </row>
    <row r="397" spans="3:21" x14ac:dyDescent="0.2">
      <c r="C397" s="160"/>
      <c r="D397" s="163"/>
      <c r="E397" s="159"/>
      <c r="F397" s="64"/>
      <c r="G397" s="65"/>
      <c r="H397" s="65"/>
      <c r="I397" s="65"/>
      <c r="J397" s="65"/>
      <c r="K397" s="66"/>
      <c r="L397" s="61"/>
      <c r="M397" s="65"/>
      <c r="N397" s="65"/>
      <c r="O397" s="65"/>
      <c r="P397" s="65"/>
      <c r="Q397" s="67"/>
      <c r="R397" s="82"/>
      <c r="S397" s="68"/>
      <c r="T397" s="69"/>
      <c r="U397" s="70"/>
    </row>
    <row r="398" spans="3:21" x14ac:dyDescent="0.2">
      <c r="C398" s="160"/>
      <c r="D398" s="163"/>
      <c r="E398" s="159"/>
      <c r="F398" s="64"/>
      <c r="G398" s="65"/>
      <c r="H398" s="65"/>
      <c r="I398" s="65"/>
      <c r="J398" s="65"/>
      <c r="K398" s="66"/>
      <c r="L398" s="61"/>
      <c r="M398" s="65"/>
      <c r="N398" s="65"/>
      <c r="O398" s="65"/>
      <c r="P398" s="65"/>
      <c r="Q398" s="67"/>
      <c r="R398" s="82"/>
      <c r="S398" s="68"/>
      <c r="T398" s="69"/>
      <c r="U398" s="70"/>
    </row>
    <row r="399" spans="3:21" x14ac:dyDescent="0.2">
      <c r="C399" s="160"/>
      <c r="D399" s="163"/>
      <c r="E399" s="159"/>
      <c r="F399" s="64"/>
      <c r="G399" s="65"/>
      <c r="H399" s="65"/>
      <c r="I399" s="65"/>
      <c r="J399" s="65"/>
      <c r="K399" s="66"/>
      <c r="L399" s="61"/>
      <c r="M399" s="65"/>
      <c r="N399" s="65"/>
      <c r="O399" s="65"/>
      <c r="P399" s="65"/>
      <c r="Q399" s="67"/>
      <c r="R399" s="82"/>
      <c r="S399" s="68"/>
      <c r="T399" s="69"/>
      <c r="U399" s="70"/>
    </row>
    <row r="400" spans="3:21" x14ac:dyDescent="0.2">
      <c r="C400" s="160"/>
      <c r="D400" s="163"/>
      <c r="E400" s="159"/>
      <c r="F400" s="64"/>
      <c r="G400" s="65"/>
      <c r="H400" s="65"/>
      <c r="I400" s="65"/>
      <c r="J400" s="65"/>
      <c r="K400" s="66"/>
      <c r="L400" s="61"/>
      <c r="M400" s="65"/>
      <c r="N400" s="65"/>
      <c r="O400" s="65"/>
      <c r="P400" s="65"/>
      <c r="Q400" s="67"/>
      <c r="R400" s="82"/>
      <c r="S400" s="68"/>
      <c r="T400" s="69"/>
      <c r="U400" s="70"/>
    </row>
    <row r="401" spans="3:21" x14ac:dyDescent="0.2">
      <c r="C401" s="160"/>
      <c r="D401" s="163"/>
      <c r="E401" s="159"/>
      <c r="F401" s="64"/>
      <c r="G401" s="65"/>
      <c r="H401" s="65"/>
      <c r="I401" s="65"/>
      <c r="J401" s="65"/>
      <c r="K401" s="66"/>
      <c r="L401" s="61"/>
      <c r="M401" s="65"/>
      <c r="N401" s="65"/>
      <c r="O401" s="65"/>
      <c r="P401" s="65"/>
      <c r="Q401" s="67"/>
      <c r="R401" s="82"/>
      <c r="S401" s="68"/>
      <c r="T401" s="69"/>
      <c r="U401" s="70"/>
    </row>
    <row r="402" spans="3:21" x14ac:dyDescent="0.2">
      <c r="C402" s="160"/>
      <c r="D402" s="163"/>
      <c r="E402" s="159"/>
      <c r="F402" s="64"/>
      <c r="G402" s="65"/>
      <c r="H402" s="65"/>
      <c r="I402" s="65"/>
      <c r="J402" s="65"/>
      <c r="K402" s="66"/>
      <c r="L402" s="61"/>
      <c r="M402" s="65"/>
      <c r="N402" s="65"/>
      <c r="O402" s="65"/>
      <c r="P402" s="65"/>
      <c r="Q402" s="67"/>
      <c r="R402" s="82"/>
      <c r="S402" s="68"/>
      <c r="T402" s="69"/>
      <c r="U402" s="70"/>
    </row>
    <row r="403" spans="3:21" x14ac:dyDescent="0.2">
      <c r="C403" s="160"/>
      <c r="D403" s="163"/>
      <c r="E403" s="159"/>
      <c r="F403" s="64"/>
      <c r="G403" s="65"/>
      <c r="H403" s="65"/>
      <c r="I403" s="65"/>
      <c r="J403" s="65"/>
      <c r="K403" s="66"/>
      <c r="L403" s="61"/>
      <c r="M403" s="65"/>
      <c r="N403" s="65"/>
      <c r="O403" s="65"/>
      <c r="P403" s="65"/>
      <c r="Q403" s="67"/>
      <c r="R403" s="82"/>
      <c r="S403" s="68"/>
      <c r="T403" s="69"/>
      <c r="U403" s="70"/>
    </row>
    <row r="404" spans="3:21" x14ac:dyDescent="0.2">
      <c r="C404" s="160"/>
      <c r="D404" s="163"/>
      <c r="E404" s="159"/>
      <c r="F404" s="64"/>
      <c r="G404" s="65"/>
      <c r="H404" s="65"/>
      <c r="I404" s="65"/>
      <c r="J404" s="65"/>
      <c r="K404" s="66"/>
      <c r="L404" s="61"/>
      <c r="M404" s="65"/>
      <c r="N404" s="65"/>
      <c r="O404" s="65"/>
      <c r="P404" s="65"/>
      <c r="Q404" s="67"/>
      <c r="R404" s="82"/>
      <c r="S404" s="68"/>
      <c r="T404" s="69"/>
      <c r="U404" s="70"/>
    </row>
    <row r="405" spans="3:21" x14ac:dyDescent="0.2">
      <c r="C405" s="160"/>
      <c r="D405" s="163"/>
      <c r="E405" s="159"/>
      <c r="F405" s="64"/>
      <c r="G405" s="65"/>
      <c r="H405" s="65"/>
      <c r="I405" s="65"/>
      <c r="J405" s="65"/>
      <c r="K405" s="66"/>
      <c r="L405" s="61"/>
      <c r="M405" s="65"/>
      <c r="N405" s="65"/>
      <c r="O405" s="65"/>
      <c r="P405" s="65"/>
      <c r="Q405" s="67"/>
      <c r="R405" s="82"/>
      <c r="S405" s="68"/>
      <c r="T405" s="69"/>
      <c r="U405" s="70"/>
    </row>
    <row r="406" spans="3:21" x14ac:dyDescent="0.2">
      <c r="C406" s="160"/>
      <c r="D406" s="163"/>
      <c r="E406" s="159"/>
      <c r="F406" s="64"/>
      <c r="G406" s="65"/>
      <c r="H406" s="65"/>
      <c r="I406" s="65"/>
      <c r="J406" s="65"/>
      <c r="K406" s="66"/>
      <c r="L406" s="61"/>
      <c r="M406" s="65"/>
      <c r="N406" s="65"/>
      <c r="O406" s="65"/>
      <c r="P406" s="65"/>
      <c r="Q406" s="67"/>
      <c r="R406" s="82"/>
      <c r="S406" s="68"/>
      <c r="T406" s="69"/>
      <c r="U406" s="70"/>
    </row>
    <row r="407" spans="3:21" x14ac:dyDescent="0.2">
      <c r="C407" s="160"/>
      <c r="D407" s="163"/>
      <c r="E407" s="159"/>
      <c r="F407" s="64"/>
      <c r="G407" s="65"/>
      <c r="H407" s="65"/>
      <c r="I407" s="65"/>
      <c r="J407" s="65"/>
      <c r="K407" s="66"/>
      <c r="L407" s="61"/>
      <c r="M407" s="65"/>
      <c r="N407" s="65"/>
      <c r="O407" s="65"/>
      <c r="P407" s="65"/>
      <c r="Q407" s="67"/>
      <c r="R407" s="82"/>
      <c r="S407" s="68"/>
      <c r="T407" s="69"/>
      <c r="U407" s="70"/>
    </row>
    <row r="408" spans="3:21" x14ac:dyDescent="0.2">
      <c r="C408" s="160"/>
      <c r="D408" s="163"/>
      <c r="E408" s="159"/>
      <c r="F408" s="64"/>
      <c r="G408" s="65"/>
      <c r="H408" s="65"/>
      <c r="I408" s="65"/>
      <c r="J408" s="65"/>
      <c r="K408" s="66"/>
      <c r="L408" s="61"/>
      <c r="M408" s="65"/>
      <c r="N408" s="65"/>
      <c r="O408" s="65"/>
      <c r="P408" s="65"/>
      <c r="Q408" s="67"/>
      <c r="R408" s="82"/>
      <c r="S408" s="68"/>
      <c r="T408" s="69"/>
      <c r="U408" s="70"/>
    </row>
    <row r="409" spans="3:21" x14ac:dyDescent="0.2">
      <c r="C409" s="160"/>
      <c r="D409" s="163"/>
      <c r="E409" s="159"/>
      <c r="F409" s="64"/>
      <c r="G409" s="65"/>
      <c r="H409" s="65"/>
      <c r="I409" s="65"/>
      <c r="J409" s="65"/>
      <c r="K409" s="66"/>
      <c r="L409" s="61"/>
      <c r="M409" s="65"/>
      <c r="N409" s="65"/>
      <c r="O409" s="65"/>
      <c r="P409" s="65"/>
      <c r="Q409" s="67"/>
      <c r="R409" s="82"/>
      <c r="S409" s="68"/>
      <c r="T409" s="69"/>
      <c r="U409" s="70"/>
    </row>
    <row r="410" spans="3:21" x14ac:dyDescent="0.2">
      <c r="C410" s="160"/>
      <c r="D410" s="163"/>
      <c r="E410" s="159"/>
      <c r="F410" s="64"/>
      <c r="G410" s="65"/>
      <c r="H410" s="65"/>
      <c r="I410" s="65"/>
      <c r="J410" s="65"/>
      <c r="K410" s="66"/>
      <c r="L410" s="61"/>
      <c r="M410" s="65"/>
      <c r="N410" s="65"/>
      <c r="O410" s="65"/>
      <c r="P410" s="65"/>
      <c r="Q410" s="67"/>
      <c r="R410" s="82"/>
      <c r="S410" s="68"/>
      <c r="T410" s="69"/>
      <c r="U410" s="70"/>
    </row>
    <row r="411" spans="3:21" x14ac:dyDescent="0.2">
      <c r="C411" s="160"/>
      <c r="D411" s="163"/>
      <c r="E411" s="159"/>
      <c r="F411" s="64"/>
      <c r="G411" s="65"/>
      <c r="H411" s="65"/>
      <c r="I411" s="65"/>
      <c r="J411" s="65"/>
      <c r="K411" s="66"/>
      <c r="L411" s="61"/>
      <c r="M411" s="65"/>
      <c r="N411" s="65"/>
      <c r="O411" s="65"/>
      <c r="P411" s="65"/>
      <c r="Q411" s="67"/>
      <c r="R411" s="82"/>
      <c r="S411" s="68"/>
      <c r="T411" s="69"/>
      <c r="U411" s="70"/>
    </row>
    <row r="412" spans="3:21" x14ac:dyDescent="0.2">
      <c r="C412" s="160"/>
      <c r="D412" s="163"/>
      <c r="E412" s="159"/>
      <c r="F412" s="64"/>
      <c r="G412" s="65"/>
      <c r="H412" s="65"/>
      <c r="I412" s="65"/>
      <c r="J412" s="65"/>
      <c r="K412" s="66"/>
      <c r="L412" s="61"/>
      <c r="M412" s="65"/>
      <c r="N412" s="65"/>
      <c r="O412" s="65"/>
      <c r="P412" s="65"/>
      <c r="Q412" s="67"/>
      <c r="R412" s="82"/>
      <c r="S412" s="68"/>
      <c r="T412" s="69"/>
      <c r="U412" s="70"/>
    </row>
    <row r="413" spans="3:21" x14ac:dyDescent="0.2">
      <c r="C413" s="160"/>
      <c r="D413" s="163"/>
      <c r="E413" s="159"/>
      <c r="F413" s="64"/>
      <c r="G413" s="65"/>
      <c r="H413" s="65"/>
      <c r="I413" s="65"/>
      <c r="J413" s="65"/>
      <c r="K413" s="66"/>
      <c r="L413" s="61"/>
      <c r="M413" s="65"/>
      <c r="N413" s="65"/>
      <c r="O413" s="65"/>
      <c r="P413" s="65"/>
      <c r="Q413" s="67"/>
      <c r="R413" s="82"/>
      <c r="S413" s="68"/>
      <c r="T413" s="69"/>
      <c r="U413" s="70"/>
    </row>
    <row r="414" spans="3:21" x14ac:dyDescent="0.2">
      <c r="C414" s="160"/>
      <c r="D414" s="163"/>
      <c r="E414" s="159"/>
      <c r="F414" s="64"/>
      <c r="G414" s="65"/>
      <c r="H414" s="65"/>
      <c r="I414" s="65"/>
      <c r="J414" s="65"/>
      <c r="K414" s="66"/>
      <c r="L414" s="61"/>
      <c r="M414" s="65"/>
      <c r="N414" s="65"/>
      <c r="O414" s="65"/>
      <c r="P414" s="65"/>
      <c r="Q414" s="67"/>
      <c r="R414" s="82"/>
      <c r="S414" s="68"/>
      <c r="T414" s="69"/>
      <c r="U414" s="70"/>
    </row>
    <row r="415" spans="3:21" x14ac:dyDescent="0.2">
      <c r="C415" s="160"/>
      <c r="D415" s="163"/>
      <c r="E415" s="159"/>
      <c r="F415" s="64"/>
      <c r="G415" s="65"/>
      <c r="H415" s="65"/>
      <c r="I415" s="65"/>
      <c r="J415" s="65"/>
      <c r="K415" s="66"/>
      <c r="L415" s="61"/>
      <c r="M415" s="65"/>
      <c r="N415" s="65"/>
      <c r="O415" s="65"/>
      <c r="P415" s="65"/>
      <c r="Q415" s="67"/>
      <c r="R415" s="82"/>
      <c r="S415" s="68"/>
      <c r="T415" s="69"/>
      <c r="U415" s="70"/>
    </row>
    <row r="416" spans="3:21" x14ac:dyDescent="0.2">
      <c r="C416" s="160"/>
      <c r="D416" s="163"/>
      <c r="E416" s="159"/>
      <c r="F416" s="64"/>
      <c r="G416" s="65"/>
      <c r="H416" s="65"/>
      <c r="I416" s="65"/>
      <c r="J416" s="65"/>
      <c r="K416" s="66"/>
      <c r="L416" s="61"/>
      <c r="M416" s="65"/>
      <c r="N416" s="65"/>
      <c r="O416" s="65"/>
      <c r="P416" s="65"/>
      <c r="Q416" s="67"/>
      <c r="R416" s="82"/>
      <c r="S416" s="68"/>
      <c r="T416" s="69"/>
      <c r="U416" s="70"/>
    </row>
    <row r="417" spans="3:21" x14ac:dyDescent="0.2">
      <c r="C417" s="160"/>
      <c r="D417" s="163"/>
      <c r="E417" s="159"/>
      <c r="F417" s="64"/>
      <c r="G417" s="65"/>
      <c r="H417" s="65"/>
      <c r="I417" s="65"/>
      <c r="J417" s="65"/>
      <c r="K417" s="66"/>
      <c r="L417" s="61"/>
      <c r="M417" s="65"/>
      <c r="N417" s="65"/>
      <c r="O417" s="65"/>
      <c r="P417" s="65"/>
      <c r="Q417" s="67"/>
      <c r="R417" s="82"/>
      <c r="S417" s="68"/>
      <c r="T417" s="69"/>
      <c r="U417" s="70"/>
    </row>
    <row r="418" spans="3:21" x14ac:dyDescent="0.2">
      <c r="C418" s="160"/>
      <c r="D418" s="163"/>
      <c r="E418" s="159"/>
      <c r="F418" s="64"/>
      <c r="G418" s="65"/>
      <c r="H418" s="65"/>
      <c r="I418" s="65"/>
      <c r="J418" s="65"/>
      <c r="K418" s="66"/>
      <c r="L418" s="61"/>
      <c r="M418" s="65"/>
      <c r="N418" s="65"/>
      <c r="O418" s="65"/>
      <c r="P418" s="65"/>
      <c r="Q418" s="67"/>
      <c r="R418" s="82"/>
      <c r="S418" s="68"/>
      <c r="T418" s="69"/>
      <c r="U418" s="70"/>
    </row>
    <row r="419" spans="3:21" x14ac:dyDescent="0.2">
      <c r="C419" s="160"/>
      <c r="D419" s="163"/>
      <c r="E419" s="159"/>
      <c r="F419" s="64"/>
      <c r="G419" s="65"/>
      <c r="H419" s="65"/>
      <c r="I419" s="65"/>
      <c r="J419" s="65"/>
      <c r="K419" s="66"/>
      <c r="L419" s="61"/>
      <c r="M419" s="65"/>
      <c r="N419" s="65"/>
      <c r="O419" s="65"/>
      <c r="P419" s="65"/>
      <c r="Q419" s="67"/>
      <c r="R419" s="82"/>
      <c r="S419" s="68"/>
      <c r="T419" s="69"/>
      <c r="U419" s="70"/>
    </row>
    <row r="420" spans="3:21" x14ac:dyDescent="0.2">
      <c r="C420" s="160"/>
      <c r="D420" s="163"/>
      <c r="E420" s="159"/>
      <c r="F420" s="64"/>
      <c r="G420" s="65"/>
      <c r="H420" s="65"/>
      <c r="I420" s="65"/>
      <c r="J420" s="65"/>
      <c r="K420" s="66"/>
      <c r="L420" s="61"/>
      <c r="M420" s="65"/>
      <c r="N420" s="65"/>
      <c r="O420" s="65"/>
      <c r="P420" s="65"/>
      <c r="Q420" s="67"/>
      <c r="R420" s="82"/>
      <c r="S420" s="68"/>
      <c r="T420" s="69"/>
      <c r="U420" s="70"/>
    </row>
    <row r="421" spans="3:21" x14ac:dyDescent="0.2">
      <c r="C421" s="160"/>
      <c r="D421" s="163"/>
      <c r="E421" s="159"/>
      <c r="F421" s="64"/>
      <c r="G421" s="65"/>
      <c r="H421" s="65"/>
      <c r="I421" s="65"/>
      <c r="J421" s="65"/>
      <c r="K421" s="66"/>
      <c r="L421" s="61"/>
      <c r="M421" s="65"/>
      <c r="N421" s="65"/>
      <c r="O421" s="65"/>
      <c r="P421" s="65"/>
      <c r="Q421" s="67"/>
      <c r="R421" s="82"/>
      <c r="S421" s="68"/>
      <c r="T421" s="69"/>
      <c r="U421" s="70"/>
    </row>
    <row r="422" spans="3:21" x14ac:dyDescent="0.2">
      <c r="C422" s="160"/>
      <c r="D422" s="163"/>
      <c r="E422" s="159"/>
      <c r="F422" s="64"/>
      <c r="G422" s="65"/>
      <c r="H422" s="65"/>
      <c r="I422" s="65"/>
      <c r="J422" s="65"/>
      <c r="K422" s="66"/>
      <c r="L422" s="61"/>
      <c r="M422" s="65"/>
      <c r="N422" s="65"/>
      <c r="O422" s="65"/>
      <c r="P422" s="65"/>
      <c r="Q422" s="67"/>
      <c r="R422" s="82"/>
      <c r="S422" s="68"/>
      <c r="T422" s="69"/>
      <c r="U422" s="70"/>
    </row>
    <row r="423" spans="3:21" x14ac:dyDescent="0.2">
      <c r="C423" s="160"/>
      <c r="D423" s="163"/>
      <c r="E423" s="159"/>
      <c r="F423" s="64"/>
      <c r="G423" s="65"/>
      <c r="H423" s="65"/>
      <c r="I423" s="65"/>
      <c r="J423" s="65"/>
      <c r="K423" s="66"/>
      <c r="L423" s="61"/>
      <c r="M423" s="65"/>
      <c r="N423" s="65"/>
      <c r="O423" s="65"/>
      <c r="P423" s="65"/>
      <c r="Q423" s="67"/>
      <c r="R423" s="82"/>
      <c r="S423" s="68"/>
      <c r="T423" s="69"/>
      <c r="U423" s="70"/>
    </row>
    <row r="424" spans="3:21" x14ac:dyDescent="0.2">
      <c r="C424" s="160"/>
      <c r="D424" s="163"/>
      <c r="E424" s="159"/>
      <c r="F424" s="64"/>
      <c r="G424" s="65"/>
      <c r="H424" s="65"/>
      <c r="I424" s="65"/>
      <c r="J424" s="65"/>
      <c r="K424" s="66"/>
      <c r="L424" s="61"/>
      <c r="M424" s="65"/>
      <c r="N424" s="65"/>
      <c r="O424" s="65"/>
      <c r="P424" s="65"/>
      <c r="Q424" s="67"/>
      <c r="R424" s="82"/>
      <c r="S424" s="68"/>
      <c r="T424" s="69"/>
      <c r="U424" s="70"/>
    </row>
    <row r="425" spans="3:21" x14ac:dyDescent="0.2">
      <c r="C425" s="160"/>
      <c r="D425" s="163"/>
      <c r="E425" s="159"/>
      <c r="F425" s="64"/>
      <c r="G425" s="65"/>
      <c r="H425" s="65"/>
      <c r="I425" s="65"/>
      <c r="J425" s="65"/>
      <c r="K425" s="66"/>
      <c r="L425" s="61"/>
      <c r="M425" s="65"/>
      <c r="N425" s="65"/>
      <c r="O425" s="65"/>
      <c r="P425" s="65"/>
      <c r="Q425" s="67"/>
      <c r="R425" s="82"/>
      <c r="S425" s="68"/>
      <c r="T425" s="69"/>
      <c r="U425" s="70"/>
    </row>
    <row r="426" spans="3:21" x14ac:dyDescent="0.2">
      <c r="C426" s="160"/>
      <c r="D426" s="163"/>
      <c r="E426" s="159"/>
      <c r="F426" s="64"/>
      <c r="G426" s="65"/>
      <c r="H426" s="65"/>
      <c r="I426" s="65"/>
      <c r="J426" s="65"/>
      <c r="K426" s="66"/>
      <c r="L426" s="61"/>
      <c r="M426" s="65"/>
      <c r="N426" s="65"/>
      <c r="O426" s="65"/>
      <c r="P426" s="65"/>
      <c r="Q426" s="67"/>
      <c r="R426" s="82"/>
      <c r="S426" s="68"/>
      <c r="T426" s="69"/>
      <c r="U426" s="70"/>
    </row>
    <row r="427" spans="3:21" x14ac:dyDescent="0.2">
      <c r="C427" s="160"/>
      <c r="D427" s="163"/>
      <c r="E427" s="159"/>
      <c r="F427" s="64"/>
      <c r="G427" s="65"/>
      <c r="H427" s="65"/>
      <c r="I427" s="65"/>
      <c r="J427" s="65"/>
      <c r="K427" s="66"/>
      <c r="L427" s="61"/>
      <c r="M427" s="65"/>
      <c r="N427" s="65"/>
      <c r="O427" s="65"/>
      <c r="P427" s="65"/>
      <c r="Q427" s="67"/>
      <c r="R427" s="82"/>
      <c r="S427" s="68"/>
      <c r="T427" s="69"/>
      <c r="U427" s="70"/>
    </row>
    <row r="428" spans="3:21" x14ac:dyDescent="0.2">
      <c r="C428" s="160"/>
      <c r="D428" s="163"/>
      <c r="E428" s="159"/>
      <c r="F428" s="64"/>
      <c r="G428" s="65"/>
      <c r="H428" s="65"/>
      <c r="I428" s="65"/>
      <c r="J428" s="65"/>
      <c r="K428" s="66"/>
      <c r="L428" s="61"/>
      <c r="M428" s="65"/>
      <c r="N428" s="65"/>
      <c r="O428" s="65"/>
      <c r="P428" s="65"/>
      <c r="Q428" s="67"/>
      <c r="R428" s="82"/>
      <c r="S428" s="68"/>
      <c r="T428" s="69"/>
      <c r="U428" s="70"/>
    </row>
    <row r="429" spans="3:21" x14ac:dyDescent="0.2">
      <c r="C429" s="160"/>
      <c r="D429" s="163"/>
      <c r="E429" s="159"/>
      <c r="F429" s="64"/>
      <c r="G429" s="65"/>
      <c r="H429" s="65"/>
      <c r="I429" s="65"/>
      <c r="J429" s="65"/>
      <c r="K429" s="66"/>
      <c r="L429" s="61"/>
      <c r="M429" s="65"/>
      <c r="N429" s="65"/>
      <c r="O429" s="65"/>
      <c r="P429" s="65"/>
      <c r="Q429" s="67"/>
      <c r="R429" s="82"/>
      <c r="S429" s="68"/>
      <c r="T429" s="69"/>
      <c r="U429" s="70"/>
    </row>
    <row r="430" spans="3:21" x14ac:dyDescent="0.2">
      <c r="C430" s="160"/>
      <c r="D430" s="163"/>
      <c r="E430" s="159"/>
      <c r="F430" s="64"/>
      <c r="G430" s="65"/>
      <c r="H430" s="65"/>
      <c r="I430" s="65"/>
      <c r="J430" s="65"/>
      <c r="K430" s="66"/>
      <c r="L430" s="61"/>
      <c r="M430" s="65"/>
      <c r="N430" s="65"/>
      <c r="O430" s="65"/>
      <c r="P430" s="65"/>
      <c r="Q430" s="67"/>
      <c r="R430" s="82"/>
      <c r="S430" s="68"/>
      <c r="T430" s="69"/>
      <c r="U430" s="70"/>
    </row>
    <row r="431" spans="3:21" x14ac:dyDescent="0.2">
      <c r="C431" s="160"/>
      <c r="D431" s="163"/>
      <c r="E431" s="159"/>
      <c r="F431" s="64"/>
      <c r="G431" s="65"/>
      <c r="H431" s="65"/>
      <c r="I431" s="65"/>
      <c r="J431" s="65"/>
      <c r="K431" s="66"/>
      <c r="L431" s="61"/>
      <c r="M431" s="65"/>
      <c r="N431" s="65"/>
      <c r="O431" s="65"/>
      <c r="P431" s="65"/>
      <c r="Q431" s="67"/>
      <c r="R431" s="82"/>
      <c r="S431" s="68"/>
      <c r="T431" s="69"/>
      <c r="U431" s="70"/>
    </row>
    <row r="432" spans="3:21" x14ac:dyDescent="0.2">
      <c r="C432" s="160"/>
      <c r="D432" s="163"/>
      <c r="E432" s="159"/>
      <c r="F432" s="64"/>
      <c r="G432" s="65"/>
      <c r="H432" s="65"/>
      <c r="I432" s="65"/>
      <c r="J432" s="65"/>
      <c r="K432" s="66"/>
      <c r="L432" s="61"/>
      <c r="M432" s="65"/>
      <c r="N432" s="65"/>
      <c r="O432" s="65"/>
      <c r="P432" s="65"/>
      <c r="Q432" s="67"/>
      <c r="R432" s="82"/>
      <c r="S432" s="68"/>
      <c r="T432" s="69"/>
      <c r="U432" s="70"/>
    </row>
    <row r="433" spans="3:21" x14ac:dyDescent="0.2">
      <c r="C433" s="160"/>
      <c r="D433" s="163"/>
      <c r="E433" s="159"/>
      <c r="F433" s="64"/>
      <c r="G433" s="65"/>
      <c r="H433" s="65"/>
      <c r="I433" s="65"/>
      <c r="J433" s="65"/>
      <c r="K433" s="66"/>
      <c r="L433" s="61"/>
      <c r="M433" s="65"/>
      <c r="N433" s="65"/>
      <c r="O433" s="65"/>
      <c r="P433" s="65"/>
      <c r="Q433" s="67"/>
      <c r="R433" s="82"/>
      <c r="S433" s="68"/>
      <c r="T433" s="69"/>
      <c r="U433" s="70"/>
    </row>
    <row r="434" spans="3:21" x14ac:dyDescent="0.2">
      <c r="C434" s="160"/>
      <c r="D434" s="163"/>
      <c r="E434" s="159"/>
      <c r="F434" s="64"/>
      <c r="G434" s="65"/>
      <c r="H434" s="65"/>
      <c r="I434" s="65"/>
      <c r="J434" s="65"/>
      <c r="K434" s="66"/>
      <c r="L434" s="61"/>
      <c r="M434" s="65"/>
      <c r="N434" s="65"/>
      <c r="O434" s="65"/>
      <c r="P434" s="65"/>
      <c r="Q434" s="67"/>
      <c r="R434" s="82"/>
      <c r="S434" s="68"/>
      <c r="T434" s="69"/>
      <c r="U434" s="70"/>
    </row>
    <row r="435" spans="3:21" x14ac:dyDescent="0.2">
      <c r="C435" s="160"/>
      <c r="D435" s="163"/>
      <c r="E435" s="159"/>
      <c r="F435" s="64"/>
      <c r="G435" s="65"/>
      <c r="H435" s="65"/>
      <c r="I435" s="65"/>
      <c r="J435" s="65"/>
      <c r="K435" s="66"/>
      <c r="L435" s="61"/>
      <c r="M435" s="65"/>
      <c r="N435" s="65"/>
      <c r="O435" s="65"/>
      <c r="P435" s="65"/>
      <c r="Q435" s="67"/>
      <c r="R435" s="82"/>
      <c r="S435" s="68"/>
      <c r="T435" s="69"/>
      <c r="U435" s="70"/>
    </row>
    <row r="436" spans="3:21" x14ac:dyDescent="0.2">
      <c r="C436" s="160"/>
      <c r="D436" s="163"/>
      <c r="E436" s="159"/>
      <c r="F436" s="64"/>
      <c r="G436" s="65"/>
      <c r="H436" s="65"/>
      <c r="I436" s="65"/>
      <c r="J436" s="65"/>
      <c r="K436" s="66"/>
      <c r="L436" s="61"/>
      <c r="M436" s="65"/>
      <c r="N436" s="65"/>
      <c r="O436" s="65"/>
      <c r="P436" s="65"/>
      <c r="Q436" s="67"/>
      <c r="R436" s="82"/>
      <c r="S436" s="68"/>
      <c r="T436" s="69"/>
      <c r="U436" s="70"/>
    </row>
    <row r="437" spans="3:21" x14ac:dyDescent="0.2">
      <c r="C437" s="160"/>
      <c r="D437" s="163"/>
      <c r="E437" s="159"/>
      <c r="F437" s="64"/>
      <c r="G437" s="65"/>
      <c r="H437" s="65"/>
      <c r="I437" s="65"/>
      <c r="J437" s="65"/>
      <c r="K437" s="66"/>
      <c r="L437" s="61"/>
      <c r="M437" s="65"/>
      <c r="N437" s="65"/>
      <c r="O437" s="65"/>
      <c r="P437" s="65"/>
      <c r="Q437" s="67"/>
      <c r="R437" s="82"/>
      <c r="S437" s="68"/>
      <c r="T437" s="69"/>
      <c r="U437" s="70"/>
    </row>
    <row r="438" spans="3:21" x14ac:dyDescent="0.2">
      <c r="C438" s="160"/>
      <c r="D438" s="163"/>
      <c r="E438" s="159"/>
      <c r="F438" s="64"/>
      <c r="G438" s="65"/>
      <c r="H438" s="65"/>
      <c r="I438" s="65"/>
      <c r="J438" s="65"/>
      <c r="K438" s="66"/>
      <c r="L438" s="61"/>
      <c r="M438" s="65"/>
      <c r="N438" s="65"/>
      <c r="O438" s="65"/>
      <c r="P438" s="65"/>
      <c r="Q438" s="67"/>
      <c r="R438" s="82"/>
      <c r="S438" s="68"/>
      <c r="T438" s="69"/>
      <c r="U438" s="70"/>
    </row>
    <row r="439" spans="3:21" x14ac:dyDescent="0.2">
      <c r="C439" s="160"/>
      <c r="D439" s="163"/>
      <c r="E439" s="159"/>
      <c r="F439" s="64"/>
      <c r="G439" s="65"/>
      <c r="H439" s="65"/>
      <c r="I439" s="65"/>
      <c r="J439" s="65"/>
      <c r="K439" s="66"/>
      <c r="L439" s="61"/>
      <c r="M439" s="65"/>
      <c r="N439" s="65"/>
      <c r="O439" s="65"/>
      <c r="P439" s="65"/>
      <c r="Q439" s="67"/>
      <c r="R439" s="82"/>
      <c r="S439" s="68"/>
      <c r="T439" s="69"/>
      <c r="U439" s="70"/>
    </row>
    <row r="440" spans="3:21" x14ac:dyDescent="0.2">
      <c r="C440" s="160"/>
      <c r="D440" s="163"/>
      <c r="E440" s="159"/>
      <c r="F440" s="64"/>
      <c r="G440" s="65"/>
      <c r="H440" s="65"/>
      <c r="I440" s="65"/>
      <c r="J440" s="65"/>
      <c r="K440" s="66"/>
      <c r="L440" s="61"/>
      <c r="M440" s="65"/>
      <c r="N440" s="65"/>
      <c r="O440" s="65"/>
      <c r="P440" s="65"/>
      <c r="Q440" s="67"/>
      <c r="R440" s="82"/>
      <c r="S440" s="68"/>
      <c r="T440" s="69"/>
      <c r="U440" s="70"/>
    </row>
    <row r="441" spans="3:21" x14ac:dyDescent="0.2">
      <c r="C441" s="160"/>
      <c r="D441" s="163"/>
      <c r="E441" s="159"/>
      <c r="F441" s="64"/>
      <c r="G441" s="65"/>
      <c r="H441" s="65"/>
      <c r="I441" s="65"/>
      <c r="J441" s="65"/>
      <c r="K441" s="66"/>
      <c r="L441" s="61"/>
      <c r="M441" s="65"/>
      <c r="N441" s="65"/>
      <c r="O441" s="65"/>
      <c r="P441" s="65"/>
      <c r="Q441" s="67"/>
      <c r="R441" s="82"/>
      <c r="S441" s="68"/>
      <c r="T441" s="69"/>
      <c r="U441" s="70"/>
    </row>
    <row r="442" spans="3:21" x14ac:dyDescent="0.2">
      <c r="C442" s="160"/>
      <c r="D442" s="163"/>
      <c r="E442" s="159"/>
      <c r="F442" s="64"/>
      <c r="G442" s="65"/>
      <c r="H442" s="65"/>
      <c r="I442" s="65"/>
      <c r="J442" s="65"/>
      <c r="K442" s="66"/>
      <c r="L442" s="61"/>
      <c r="M442" s="65"/>
      <c r="N442" s="65"/>
      <c r="O442" s="65"/>
      <c r="P442" s="65"/>
      <c r="Q442" s="67"/>
      <c r="R442" s="82"/>
      <c r="S442" s="68"/>
      <c r="T442" s="69"/>
      <c r="U442" s="70"/>
    </row>
    <row r="443" spans="3:21" x14ac:dyDescent="0.2">
      <c r="C443" s="160"/>
      <c r="D443" s="163"/>
      <c r="E443" s="159"/>
      <c r="F443" s="64"/>
      <c r="G443" s="65"/>
      <c r="H443" s="65"/>
      <c r="I443" s="65"/>
      <c r="J443" s="65"/>
      <c r="K443" s="66"/>
      <c r="L443" s="61"/>
      <c r="M443" s="65"/>
      <c r="N443" s="65"/>
      <c r="O443" s="65"/>
      <c r="P443" s="65"/>
      <c r="Q443" s="67"/>
      <c r="R443" s="82"/>
      <c r="S443" s="68"/>
      <c r="T443" s="69"/>
      <c r="U443" s="70"/>
    </row>
    <row r="444" spans="3:21" x14ac:dyDescent="0.2">
      <c r="C444" s="160"/>
      <c r="D444" s="163"/>
      <c r="E444" s="159"/>
      <c r="F444" s="64"/>
      <c r="G444" s="65"/>
      <c r="H444" s="65"/>
      <c r="I444" s="65"/>
      <c r="J444" s="65"/>
      <c r="K444" s="66"/>
      <c r="L444" s="61"/>
      <c r="M444" s="65"/>
      <c r="N444" s="65"/>
      <c r="O444" s="65"/>
      <c r="P444" s="65"/>
      <c r="Q444" s="67"/>
      <c r="R444" s="82"/>
      <c r="S444" s="68"/>
      <c r="T444" s="69"/>
      <c r="U444" s="70"/>
    </row>
    <row r="445" spans="3:21" x14ac:dyDescent="0.2">
      <c r="C445" s="160"/>
      <c r="D445" s="163"/>
      <c r="E445" s="159"/>
      <c r="F445" s="64"/>
      <c r="G445" s="65"/>
      <c r="H445" s="65"/>
      <c r="I445" s="65"/>
      <c r="J445" s="65"/>
      <c r="K445" s="66"/>
      <c r="L445" s="61"/>
      <c r="M445" s="65"/>
      <c r="N445" s="65"/>
      <c r="O445" s="65"/>
      <c r="P445" s="65"/>
      <c r="Q445" s="67"/>
      <c r="R445" s="82"/>
      <c r="S445" s="68"/>
      <c r="T445" s="69"/>
      <c r="U445" s="70"/>
    </row>
    <row r="446" spans="3:21" x14ac:dyDescent="0.2">
      <c r="C446" s="160"/>
      <c r="D446" s="163"/>
      <c r="E446" s="159"/>
      <c r="F446" s="64"/>
      <c r="G446" s="65"/>
      <c r="H446" s="65"/>
      <c r="I446" s="65"/>
      <c r="J446" s="65"/>
      <c r="K446" s="66"/>
      <c r="L446" s="61"/>
      <c r="M446" s="65"/>
      <c r="N446" s="65"/>
      <c r="O446" s="65"/>
      <c r="P446" s="65"/>
      <c r="Q446" s="67"/>
      <c r="R446" s="82"/>
      <c r="S446" s="68"/>
      <c r="T446" s="69"/>
      <c r="U446" s="70"/>
    </row>
    <row r="447" spans="3:21" x14ac:dyDescent="0.2">
      <c r="C447" s="160"/>
      <c r="D447" s="163"/>
      <c r="E447" s="159"/>
      <c r="F447" s="64"/>
      <c r="G447" s="65"/>
      <c r="H447" s="65"/>
      <c r="I447" s="65"/>
      <c r="J447" s="65"/>
      <c r="K447" s="66"/>
      <c r="L447" s="61"/>
      <c r="M447" s="65"/>
      <c r="N447" s="65"/>
      <c r="O447" s="65"/>
      <c r="P447" s="65"/>
      <c r="Q447" s="67"/>
      <c r="R447" s="82"/>
      <c r="S447" s="68"/>
      <c r="T447" s="69"/>
      <c r="U447" s="70"/>
    </row>
    <row r="448" spans="3:21" x14ac:dyDescent="0.2">
      <c r="C448" s="160"/>
      <c r="D448" s="163"/>
      <c r="E448" s="159"/>
      <c r="F448" s="64"/>
      <c r="G448" s="65"/>
      <c r="H448" s="65"/>
      <c r="I448" s="65"/>
      <c r="J448" s="65"/>
      <c r="K448" s="66"/>
      <c r="L448" s="61"/>
      <c r="M448" s="65"/>
      <c r="N448" s="65"/>
      <c r="O448" s="65"/>
      <c r="P448" s="65"/>
      <c r="Q448" s="67"/>
      <c r="R448" s="82"/>
      <c r="S448" s="68"/>
      <c r="T448" s="69"/>
      <c r="U448" s="70"/>
    </row>
    <row r="449" spans="3:21" x14ac:dyDescent="0.2">
      <c r="C449" s="160"/>
      <c r="D449" s="163"/>
      <c r="E449" s="159"/>
      <c r="F449" s="64"/>
      <c r="G449" s="65"/>
      <c r="H449" s="65"/>
      <c r="I449" s="65"/>
      <c r="J449" s="65"/>
      <c r="K449" s="66"/>
      <c r="L449" s="61"/>
      <c r="M449" s="65"/>
      <c r="N449" s="65"/>
      <c r="O449" s="65"/>
      <c r="P449" s="65"/>
      <c r="Q449" s="67"/>
      <c r="R449" s="82"/>
      <c r="S449" s="68"/>
      <c r="T449" s="69"/>
      <c r="U449" s="70"/>
    </row>
    <row r="450" spans="3:21" x14ac:dyDescent="0.2">
      <c r="C450" s="160"/>
      <c r="D450" s="163"/>
      <c r="E450" s="159"/>
      <c r="F450" s="64"/>
      <c r="G450" s="65"/>
      <c r="H450" s="65"/>
      <c r="I450" s="65"/>
      <c r="J450" s="65"/>
      <c r="K450" s="66"/>
      <c r="L450" s="61"/>
      <c r="M450" s="65"/>
      <c r="N450" s="65"/>
      <c r="O450" s="65"/>
      <c r="P450" s="65"/>
      <c r="Q450" s="67"/>
      <c r="R450" s="82"/>
      <c r="S450" s="68"/>
      <c r="T450" s="69"/>
      <c r="U450" s="70"/>
    </row>
    <row r="451" spans="3:21" x14ac:dyDescent="0.2">
      <c r="C451" s="160"/>
      <c r="D451" s="163"/>
      <c r="E451" s="159"/>
      <c r="F451" s="64"/>
      <c r="G451" s="65"/>
      <c r="H451" s="65"/>
      <c r="I451" s="65"/>
      <c r="J451" s="65"/>
      <c r="K451" s="66"/>
      <c r="L451" s="61"/>
      <c r="M451" s="65"/>
      <c r="N451" s="65"/>
      <c r="O451" s="65"/>
      <c r="P451" s="65"/>
      <c r="Q451" s="67"/>
      <c r="R451" s="82"/>
      <c r="S451" s="68"/>
      <c r="T451" s="69"/>
      <c r="U451" s="70"/>
    </row>
    <row r="452" spans="3:21" x14ac:dyDescent="0.2">
      <c r="C452" s="160"/>
      <c r="D452" s="163"/>
      <c r="E452" s="159"/>
      <c r="F452" s="64"/>
      <c r="G452" s="65"/>
      <c r="H452" s="65"/>
      <c r="I452" s="65"/>
      <c r="J452" s="65"/>
      <c r="K452" s="66"/>
      <c r="L452" s="61"/>
      <c r="M452" s="65"/>
      <c r="N452" s="65"/>
      <c r="O452" s="65"/>
      <c r="P452" s="65"/>
      <c r="Q452" s="67"/>
      <c r="R452" s="82"/>
      <c r="S452" s="68"/>
      <c r="T452" s="69"/>
      <c r="U452" s="70"/>
    </row>
    <row r="453" spans="3:21" x14ac:dyDescent="0.2">
      <c r="C453" s="160"/>
      <c r="D453" s="163"/>
      <c r="E453" s="159"/>
      <c r="F453" s="64"/>
      <c r="G453" s="65"/>
      <c r="H453" s="65"/>
      <c r="I453" s="65"/>
      <c r="J453" s="65"/>
      <c r="K453" s="66"/>
      <c r="L453" s="61"/>
      <c r="M453" s="65"/>
      <c r="N453" s="65"/>
      <c r="O453" s="65"/>
      <c r="P453" s="65"/>
      <c r="Q453" s="67"/>
      <c r="R453" s="82"/>
      <c r="S453" s="68"/>
      <c r="T453" s="69"/>
      <c r="U453" s="70"/>
    </row>
    <row r="454" spans="3:21" x14ac:dyDescent="0.2">
      <c r="C454" s="160"/>
      <c r="D454" s="163"/>
      <c r="E454" s="159"/>
      <c r="F454" s="64"/>
      <c r="G454" s="65"/>
      <c r="H454" s="65"/>
      <c r="I454" s="65"/>
      <c r="J454" s="65"/>
      <c r="K454" s="66"/>
      <c r="L454" s="61"/>
      <c r="M454" s="65"/>
      <c r="N454" s="65"/>
      <c r="O454" s="65"/>
      <c r="P454" s="65"/>
      <c r="Q454" s="67"/>
      <c r="R454" s="82"/>
      <c r="S454" s="68"/>
      <c r="T454" s="69"/>
      <c r="U454" s="70"/>
    </row>
    <row r="455" spans="3:21" x14ac:dyDescent="0.2">
      <c r="C455" s="160"/>
      <c r="D455" s="163"/>
      <c r="E455" s="159"/>
      <c r="F455" s="64"/>
      <c r="G455" s="65"/>
      <c r="H455" s="65"/>
      <c r="I455" s="65"/>
      <c r="J455" s="65"/>
      <c r="K455" s="66"/>
      <c r="L455" s="61"/>
      <c r="M455" s="65"/>
      <c r="N455" s="65"/>
      <c r="O455" s="65"/>
      <c r="P455" s="65"/>
      <c r="Q455" s="67"/>
      <c r="R455" s="82"/>
      <c r="S455" s="68"/>
      <c r="T455" s="69"/>
      <c r="U455" s="70"/>
    </row>
    <row r="456" spans="3:21" x14ac:dyDescent="0.2">
      <c r="C456" s="160"/>
      <c r="D456" s="163"/>
      <c r="E456" s="159"/>
      <c r="F456" s="64"/>
      <c r="G456" s="65"/>
      <c r="H456" s="65"/>
      <c r="I456" s="65"/>
      <c r="J456" s="65"/>
      <c r="K456" s="66"/>
      <c r="L456" s="61"/>
      <c r="M456" s="65"/>
      <c r="N456" s="65"/>
      <c r="O456" s="65"/>
      <c r="P456" s="65"/>
      <c r="Q456" s="67"/>
      <c r="R456" s="82"/>
      <c r="S456" s="68"/>
      <c r="T456" s="69"/>
      <c r="U456" s="70"/>
    </row>
    <row r="457" spans="3:21" x14ac:dyDescent="0.2">
      <c r="C457" s="160"/>
      <c r="D457" s="163"/>
      <c r="E457" s="159"/>
      <c r="F457" s="64"/>
      <c r="G457" s="65"/>
      <c r="H457" s="65"/>
      <c r="I457" s="65"/>
      <c r="J457" s="65"/>
      <c r="K457" s="66"/>
      <c r="L457" s="61"/>
      <c r="M457" s="65"/>
      <c r="N457" s="65"/>
      <c r="O457" s="65"/>
      <c r="P457" s="65"/>
      <c r="Q457" s="67"/>
      <c r="R457" s="82"/>
      <c r="S457" s="68"/>
      <c r="T457" s="69"/>
      <c r="U457" s="70"/>
    </row>
    <row r="458" spans="3:21" x14ac:dyDescent="0.2">
      <c r="C458" s="160"/>
      <c r="D458" s="163"/>
      <c r="E458" s="159"/>
      <c r="F458" s="64"/>
      <c r="G458" s="65"/>
      <c r="H458" s="65"/>
      <c r="I458" s="65"/>
      <c r="J458" s="65"/>
      <c r="K458" s="66"/>
      <c r="L458" s="61"/>
      <c r="M458" s="65"/>
      <c r="N458" s="65"/>
      <c r="O458" s="65"/>
      <c r="P458" s="65"/>
      <c r="Q458" s="67"/>
      <c r="R458" s="82"/>
      <c r="S458" s="68"/>
      <c r="T458" s="69"/>
      <c r="U458" s="70"/>
    </row>
    <row r="459" spans="3:21" x14ac:dyDescent="0.2">
      <c r="C459" s="160"/>
      <c r="D459" s="163"/>
      <c r="E459" s="159"/>
      <c r="F459" s="64"/>
      <c r="G459" s="65"/>
      <c r="H459" s="65"/>
      <c r="I459" s="65"/>
      <c r="J459" s="65"/>
      <c r="K459" s="66"/>
      <c r="L459" s="61"/>
      <c r="M459" s="65"/>
      <c r="N459" s="65"/>
      <c r="O459" s="65"/>
      <c r="P459" s="65"/>
      <c r="Q459" s="67"/>
      <c r="R459" s="82"/>
      <c r="S459" s="68"/>
      <c r="T459" s="69"/>
      <c r="U459" s="70"/>
    </row>
    <row r="460" spans="3:21" x14ac:dyDescent="0.2">
      <c r="C460" s="160"/>
      <c r="D460" s="163"/>
      <c r="E460" s="159"/>
      <c r="F460" s="64"/>
      <c r="G460" s="65"/>
      <c r="H460" s="65"/>
      <c r="I460" s="65"/>
      <c r="J460" s="65"/>
      <c r="K460" s="66"/>
      <c r="L460" s="61"/>
      <c r="M460" s="65"/>
      <c r="N460" s="65"/>
      <c r="O460" s="65"/>
      <c r="P460" s="65"/>
      <c r="Q460" s="67"/>
      <c r="R460" s="82"/>
      <c r="S460" s="68"/>
      <c r="T460" s="69"/>
      <c r="U460" s="70"/>
    </row>
    <row r="461" spans="3:21" x14ac:dyDescent="0.2">
      <c r="C461" s="160"/>
      <c r="D461" s="163"/>
      <c r="E461" s="159"/>
      <c r="F461" s="64"/>
      <c r="G461" s="65"/>
      <c r="H461" s="65"/>
      <c r="I461" s="65"/>
      <c r="J461" s="65"/>
      <c r="K461" s="66"/>
      <c r="L461" s="61"/>
      <c r="M461" s="65"/>
      <c r="N461" s="65"/>
      <c r="O461" s="65"/>
      <c r="P461" s="65"/>
      <c r="Q461" s="67"/>
      <c r="R461" s="82"/>
      <c r="S461" s="68"/>
      <c r="T461" s="69"/>
      <c r="U461" s="70"/>
    </row>
    <row r="462" spans="3:21" x14ac:dyDescent="0.2">
      <c r="C462" s="160"/>
      <c r="D462" s="163"/>
      <c r="E462" s="159"/>
      <c r="F462" s="64"/>
      <c r="G462" s="65"/>
      <c r="H462" s="65"/>
      <c r="I462" s="65"/>
      <c r="J462" s="65"/>
      <c r="K462" s="66"/>
      <c r="L462" s="61"/>
      <c r="M462" s="65"/>
      <c r="N462" s="65"/>
      <c r="O462" s="65"/>
      <c r="P462" s="65"/>
      <c r="Q462" s="67"/>
      <c r="R462" s="82"/>
      <c r="S462" s="68"/>
      <c r="T462" s="69"/>
      <c r="U462" s="70"/>
    </row>
    <row r="463" spans="3:21" x14ac:dyDescent="0.2">
      <c r="C463" s="160"/>
      <c r="D463" s="163"/>
      <c r="E463" s="159"/>
      <c r="F463" s="64"/>
      <c r="G463" s="65"/>
      <c r="H463" s="65"/>
      <c r="I463" s="65"/>
      <c r="J463" s="65"/>
      <c r="K463" s="66"/>
      <c r="L463" s="61"/>
      <c r="M463" s="65"/>
      <c r="N463" s="65"/>
      <c r="O463" s="65"/>
      <c r="P463" s="65"/>
      <c r="Q463" s="67"/>
      <c r="R463" s="82"/>
      <c r="S463" s="68"/>
      <c r="T463" s="69"/>
      <c r="U463" s="70"/>
    </row>
    <row r="464" spans="3:21" x14ac:dyDescent="0.2">
      <c r="C464" s="160"/>
      <c r="D464" s="163"/>
      <c r="E464" s="159"/>
      <c r="F464" s="64"/>
      <c r="G464" s="65"/>
      <c r="H464" s="65"/>
      <c r="I464" s="65"/>
      <c r="J464" s="65"/>
      <c r="K464" s="66"/>
      <c r="L464" s="61"/>
      <c r="M464" s="65"/>
      <c r="N464" s="65"/>
      <c r="O464" s="65"/>
      <c r="P464" s="65"/>
      <c r="Q464" s="67"/>
      <c r="R464" s="82"/>
      <c r="S464" s="68"/>
      <c r="T464" s="69"/>
      <c r="U464" s="70"/>
    </row>
    <row r="465" spans="3:21" x14ac:dyDescent="0.2">
      <c r="C465" s="160"/>
      <c r="D465" s="163"/>
      <c r="E465" s="159"/>
      <c r="F465" s="64"/>
      <c r="G465" s="65"/>
      <c r="H465" s="65"/>
      <c r="I465" s="65"/>
      <c r="J465" s="65"/>
      <c r="K465" s="66"/>
      <c r="L465" s="61"/>
      <c r="M465" s="65"/>
      <c r="N465" s="65"/>
      <c r="O465" s="65"/>
      <c r="P465" s="65"/>
      <c r="Q465" s="67"/>
      <c r="R465" s="82"/>
      <c r="S465" s="68"/>
      <c r="T465" s="69"/>
      <c r="U465" s="70"/>
    </row>
    <row r="466" spans="3:21" x14ac:dyDescent="0.2">
      <c r="C466" s="160"/>
      <c r="D466" s="163"/>
      <c r="E466" s="159"/>
      <c r="F466" s="64"/>
      <c r="G466" s="65"/>
      <c r="H466" s="65"/>
      <c r="I466" s="65"/>
      <c r="J466" s="65"/>
      <c r="K466" s="66"/>
      <c r="L466" s="61"/>
      <c r="M466" s="65"/>
      <c r="N466" s="65"/>
      <c r="O466" s="65"/>
      <c r="P466" s="65"/>
      <c r="Q466" s="67"/>
      <c r="R466" s="82"/>
      <c r="S466" s="68"/>
      <c r="T466" s="69"/>
      <c r="U466" s="70"/>
    </row>
    <row r="467" spans="3:21" x14ac:dyDescent="0.2">
      <c r="C467" s="160"/>
      <c r="D467" s="163"/>
      <c r="E467" s="159"/>
      <c r="F467" s="64"/>
      <c r="G467" s="65"/>
      <c r="H467" s="65"/>
      <c r="I467" s="65"/>
      <c r="J467" s="65"/>
      <c r="K467" s="66"/>
      <c r="L467" s="61"/>
      <c r="M467" s="65"/>
      <c r="N467" s="65"/>
      <c r="O467" s="65"/>
      <c r="P467" s="65"/>
      <c r="Q467" s="67"/>
      <c r="R467" s="82"/>
      <c r="S467" s="68"/>
      <c r="T467" s="69"/>
      <c r="U467" s="70"/>
    </row>
    <row r="468" spans="3:21" x14ac:dyDescent="0.2">
      <c r="C468" s="160"/>
      <c r="D468" s="163"/>
      <c r="E468" s="159"/>
      <c r="F468" s="64"/>
      <c r="G468" s="65"/>
      <c r="H468" s="65"/>
      <c r="I468" s="65"/>
      <c r="J468" s="65"/>
      <c r="K468" s="66"/>
      <c r="L468" s="61"/>
      <c r="M468" s="65"/>
      <c r="N468" s="65"/>
      <c r="O468" s="65"/>
      <c r="P468" s="65"/>
      <c r="Q468" s="67"/>
      <c r="R468" s="82"/>
      <c r="S468" s="68"/>
      <c r="T468" s="69"/>
      <c r="U468" s="70"/>
    </row>
    <row r="469" spans="3:21" x14ac:dyDescent="0.2">
      <c r="C469" s="160"/>
      <c r="D469" s="163"/>
      <c r="E469" s="159"/>
      <c r="F469" s="64"/>
      <c r="G469" s="65"/>
      <c r="H469" s="65"/>
      <c r="I469" s="65"/>
      <c r="J469" s="65"/>
      <c r="K469" s="66"/>
      <c r="L469" s="61"/>
      <c r="M469" s="65"/>
      <c r="N469" s="65"/>
      <c r="O469" s="65"/>
      <c r="P469" s="65"/>
      <c r="Q469" s="67"/>
      <c r="R469" s="82"/>
      <c r="S469" s="68"/>
      <c r="T469" s="69"/>
      <c r="U469" s="70"/>
    </row>
    <row r="470" spans="3:21" x14ac:dyDescent="0.2">
      <c r="C470" s="160"/>
      <c r="D470" s="163"/>
      <c r="E470" s="159"/>
      <c r="F470" s="64"/>
      <c r="G470" s="65"/>
      <c r="H470" s="65"/>
      <c r="I470" s="65"/>
      <c r="J470" s="65"/>
      <c r="K470" s="66"/>
      <c r="L470" s="61"/>
      <c r="M470" s="65"/>
      <c r="N470" s="65"/>
      <c r="O470" s="65"/>
      <c r="P470" s="65"/>
      <c r="Q470" s="67"/>
      <c r="R470" s="82"/>
      <c r="S470" s="68"/>
      <c r="T470" s="69"/>
      <c r="U470" s="70"/>
    </row>
    <row r="471" spans="3:21" x14ac:dyDescent="0.2">
      <c r="C471" s="160"/>
      <c r="D471" s="163"/>
      <c r="E471" s="159"/>
      <c r="F471" s="64"/>
      <c r="G471" s="65"/>
      <c r="H471" s="65"/>
      <c r="I471" s="65"/>
      <c r="J471" s="65"/>
      <c r="K471" s="66"/>
      <c r="L471" s="61"/>
      <c r="M471" s="65"/>
      <c r="N471" s="65"/>
      <c r="O471" s="65"/>
      <c r="P471" s="65"/>
      <c r="Q471" s="67"/>
      <c r="R471" s="82"/>
      <c r="S471" s="68"/>
      <c r="T471" s="69"/>
      <c r="U471" s="70"/>
    </row>
    <row r="472" spans="3:21" x14ac:dyDescent="0.2">
      <c r="C472" s="160"/>
      <c r="D472" s="163"/>
      <c r="E472" s="159"/>
      <c r="F472" s="64"/>
      <c r="G472" s="65"/>
      <c r="H472" s="65"/>
      <c r="I472" s="65"/>
      <c r="J472" s="65"/>
      <c r="K472" s="66"/>
      <c r="L472" s="61"/>
      <c r="M472" s="65"/>
      <c r="N472" s="65"/>
      <c r="O472" s="65"/>
      <c r="P472" s="65"/>
      <c r="Q472" s="67"/>
      <c r="R472" s="82"/>
      <c r="S472" s="68"/>
      <c r="T472" s="69"/>
      <c r="U472" s="70"/>
    </row>
    <row r="473" spans="3:21" x14ac:dyDescent="0.2">
      <c r="C473" s="160"/>
      <c r="D473" s="163"/>
      <c r="E473" s="159"/>
      <c r="F473" s="64"/>
      <c r="G473" s="65"/>
      <c r="H473" s="65"/>
      <c r="I473" s="65"/>
      <c r="J473" s="65"/>
      <c r="K473" s="66"/>
      <c r="L473" s="61"/>
      <c r="M473" s="65"/>
      <c r="N473" s="65"/>
      <c r="O473" s="65"/>
      <c r="P473" s="65"/>
      <c r="Q473" s="67"/>
      <c r="R473" s="82"/>
      <c r="S473" s="68"/>
      <c r="T473" s="69"/>
      <c r="U473" s="70"/>
    </row>
    <row r="474" spans="3:21" x14ac:dyDescent="0.2">
      <c r="C474" s="160"/>
      <c r="D474" s="163"/>
      <c r="E474" s="159"/>
      <c r="F474" s="64"/>
      <c r="G474" s="65"/>
      <c r="H474" s="65"/>
      <c r="I474" s="65"/>
      <c r="J474" s="65"/>
      <c r="K474" s="66"/>
      <c r="L474" s="61"/>
      <c r="M474" s="65"/>
      <c r="N474" s="65"/>
      <c r="O474" s="65"/>
      <c r="P474" s="65"/>
      <c r="Q474" s="67"/>
      <c r="R474" s="82"/>
      <c r="S474" s="68"/>
      <c r="T474" s="69"/>
      <c r="U474" s="70"/>
    </row>
    <row r="475" spans="3:21" x14ac:dyDescent="0.2">
      <c r="C475" s="160"/>
      <c r="D475" s="163"/>
      <c r="E475" s="159"/>
      <c r="F475" s="64"/>
      <c r="G475" s="65"/>
      <c r="H475" s="65"/>
      <c r="I475" s="65"/>
      <c r="J475" s="65"/>
      <c r="K475" s="66"/>
      <c r="L475" s="61"/>
      <c r="M475" s="65"/>
      <c r="N475" s="65"/>
      <c r="O475" s="65"/>
      <c r="P475" s="65"/>
      <c r="Q475" s="67"/>
      <c r="R475" s="82"/>
      <c r="S475" s="68"/>
      <c r="T475" s="69"/>
      <c r="U475" s="70"/>
    </row>
    <row r="476" spans="3:21" x14ac:dyDescent="0.2">
      <c r="C476" s="160"/>
      <c r="D476" s="163"/>
      <c r="E476" s="159"/>
      <c r="F476" s="64"/>
      <c r="G476" s="65"/>
      <c r="H476" s="65"/>
      <c r="I476" s="65"/>
      <c r="J476" s="65"/>
      <c r="K476" s="66"/>
      <c r="L476" s="61"/>
      <c r="M476" s="65"/>
      <c r="N476" s="65"/>
      <c r="O476" s="65"/>
      <c r="P476" s="65"/>
      <c r="Q476" s="67"/>
      <c r="R476" s="82"/>
      <c r="S476" s="68"/>
      <c r="T476" s="69"/>
      <c r="U476" s="70"/>
    </row>
    <row r="477" spans="3:21" x14ac:dyDescent="0.2">
      <c r="C477" s="160"/>
      <c r="D477" s="163"/>
      <c r="E477" s="159"/>
      <c r="F477" s="64"/>
      <c r="G477" s="65"/>
      <c r="H477" s="65"/>
      <c r="I477" s="65"/>
      <c r="J477" s="65"/>
      <c r="K477" s="66"/>
      <c r="L477" s="61"/>
      <c r="M477" s="65"/>
      <c r="N477" s="65"/>
      <c r="O477" s="65"/>
      <c r="P477" s="65"/>
      <c r="Q477" s="67"/>
      <c r="R477" s="82"/>
      <c r="S477" s="68"/>
      <c r="T477" s="69"/>
      <c r="U477" s="70"/>
    </row>
    <row r="478" spans="3:21" x14ac:dyDescent="0.2">
      <c r="C478" s="160"/>
      <c r="D478" s="163"/>
      <c r="E478" s="159"/>
      <c r="F478" s="64"/>
      <c r="G478" s="65"/>
      <c r="H478" s="65"/>
      <c r="I478" s="65"/>
      <c r="J478" s="65"/>
      <c r="K478" s="66"/>
      <c r="L478" s="61"/>
      <c r="M478" s="65"/>
      <c r="N478" s="65"/>
      <c r="O478" s="65"/>
      <c r="P478" s="65"/>
      <c r="Q478" s="67"/>
      <c r="R478" s="82"/>
      <c r="S478" s="68"/>
      <c r="T478" s="69"/>
      <c r="U478" s="70"/>
    </row>
    <row r="479" spans="3:21" x14ac:dyDescent="0.2">
      <c r="C479" s="160"/>
      <c r="D479" s="163"/>
      <c r="E479" s="159"/>
      <c r="F479" s="64"/>
      <c r="G479" s="65"/>
      <c r="H479" s="65"/>
      <c r="I479" s="65"/>
      <c r="J479" s="65"/>
      <c r="K479" s="66"/>
      <c r="L479" s="61"/>
      <c r="M479" s="65"/>
      <c r="N479" s="65"/>
      <c r="O479" s="65"/>
      <c r="P479" s="65"/>
      <c r="Q479" s="67"/>
      <c r="R479" s="82"/>
      <c r="S479" s="68"/>
      <c r="T479" s="69"/>
      <c r="U479" s="70"/>
    </row>
    <row r="480" spans="3:21" x14ac:dyDescent="0.2">
      <c r="C480" s="160"/>
      <c r="D480" s="163"/>
      <c r="E480" s="159"/>
      <c r="F480" s="64"/>
      <c r="G480" s="65"/>
      <c r="H480" s="65"/>
      <c r="I480" s="65"/>
      <c r="J480" s="65"/>
      <c r="K480" s="66"/>
      <c r="L480" s="61"/>
      <c r="M480" s="65"/>
      <c r="N480" s="65"/>
      <c r="O480" s="65"/>
      <c r="P480" s="65"/>
      <c r="Q480" s="67"/>
      <c r="R480" s="82"/>
      <c r="S480" s="68"/>
      <c r="T480" s="69"/>
      <c r="U480" s="70"/>
    </row>
    <row r="481" spans="3:21" x14ac:dyDescent="0.2">
      <c r="C481" s="160"/>
      <c r="D481" s="163"/>
      <c r="E481" s="159"/>
      <c r="F481" s="64"/>
      <c r="G481" s="65"/>
      <c r="H481" s="65"/>
      <c r="I481" s="65"/>
      <c r="J481" s="65"/>
      <c r="K481" s="66"/>
      <c r="L481" s="61"/>
      <c r="M481" s="65"/>
      <c r="N481" s="65"/>
      <c r="O481" s="65"/>
      <c r="P481" s="65"/>
      <c r="Q481" s="67"/>
      <c r="R481" s="82"/>
      <c r="S481" s="68"/>
      <c r="T481" s="69"/>
      <c r="U481" s="70"/>
    </row>
    <row r="482" spans="3:21" x14ac:dyDescent="0.2">
      <c r="C482" s="160"/>
      <c r="D482" s="163"/>
      <c r="E482" s="159"/>
      <c r="F482" s="64"/>
      <c r="G482" s="65"/>
      <c r="H482" s="65"/>
      <c r="I482" s="65"/>
      <c r="J482" s="65"/>
      <c r="K482" s="66"/>
      <c r="L482" s="61"/>
      <c r="M482" s="65"/>
      <c r="N482" s="65"/>
      <c r="O482" s="65"/>
      <c r="P482" s="65"/>
      <c r="Q482" s="67"/>
      <c r="R482" s="82"/>
      <c r="S482" s="68"/>
      <c r="T482" s="69"/>
      <c r="U482" s="70"/>
    </row>
    <row r="483" spans="3:21" x14ac:dyDescent="0.2">
      <c r="C483" s="160"/>
      <c r="D483" s="163"/>
      <c r="E483" s="159"/>
      <c r="F483" s="64"/>
      <c r="G483" s="65"/>
      <c r="H483" s="65"/>
      <c r="I483" s="65"/>
      <c r="J483" s="65"/>
      <c r="K483" s="66"/>
      <c r="L483" s="61"/>
      <c r="M483" s="65"/>
      <c r="N483" s="65"/>
      <c r="O483" s="65"/>
      <c r="P483" s="65"/>
      <c r="Q483" s="67"/>
      <c r="R483" s="82"/>
      <c r="S483" s="68"/>
      <c r="T483" s="69"/>
      <c r="U483" s="70"/>
    </row>
    <row r="484" spans="3:21" x14ac:dyDescent="0.2">
      <c r="C484" s="160"/>
      <c r="D484" s="163"/>
      <c r="E484" s="159"/>
      <c r="F484" s="64"/>
      <c r="G484" s="65"/>
      <c r="H484" s="65"/>
      <c r="I484" s="65"/>
      <c r="J484" s="65"/>
      <c r="K484" s="66"/>
      <c r="L484" s="61"/>
      <c r="M484" s="65"/>
      <c r="N484" s="65"/>
      <c r="O484" s="65"/>
      <c r="P484" s="65"/>
      <c r="Q484" s="67"/>
      <c r="R484" s="82"/>
      <c r="S484" s="68"/>
      <c r="T484" s="69"/>
      <c r="U484" s="70"/>
    </row>
    <row r="485" spans="3:21" x14ac:dyDescent="0.2">
      <c r="C485" s="160"/>
      <c r="D485" s="163"/>
      <c r="E485" s="159"/>
      <c r="F485" s="64"/>
      <c r="G485" s="65"/>
      <c r="H485" s="65"/>
      <c r="I485" s="65"/>
      <c r="J485" s="65"/>
      <c r="K485" s="66"/>
      <c r="L485" s="61"/>
      <c r="M485" s="65"/>
      <c r="N485" s="65"/>
      <c r="O485" s="65"/>
      <c r="P485" s="65"/>
      <c r="Q485" s="67"/>
      <c r="R485" s="82"/>
      <c r="S485" s="68"/>
      <c r="T485" s="69"/>
      <c r="U485" s="70"/>
    </row>
    <row r="486" spans="3:21" x14ac:dyDescent="0.2">
      <c r="C486" s="160"/>
      <c r="D486" s="163"/>
      <c r="E486" s="159"/>
      <c r="F486" s="64"/>
      <c r="G486" s="65"/>
      <c r="H486" s="65"/>
      <c r="I486" s="65"/>
      <c r="J486" s="65"/>
      <c r="K486" s="66"/>
      <c r="L486" s="61"/>
      <c r="M486" s="65"/>
      <c r="N486" s="65"/>
      <c r="O486" s="65"/>
      <c r="P486" s="65"/>
      <c r="Q486" s="67"/>
      <c r="R486" s="82"/>
      <c r="S486" s="68"/>
      <c r="T486" s="69"/>
      <c r="U486" s="70"/>
    </row>
    <row r="487" spans="3:21" x14ac:dyDescent="0.2">
      <c r="C487" s="160"/>
      <c r="D487" s="163"/>
      <c r="E487" s="159"/>
      <c r="F487" s="64"/>
      <c r="G487" s="65"/>
      <c r="H487" s="65"/>
      <c r="I487" s="65"/>
      <c r="J487" s="65"/>
      <c r="K487" s="66"/>
      <c r="L487" s="61"/>
      <c r="M487" s="65"/>
      <c r="N487" s="65"/>
      <c r="O487" s="65"/>
      <c r="P487" s="65"/>
      <c r="Q487" s="67"/>
      <c r="R487" s="82"/>
      <c r="S487" s="68"/>
      <c r="T487" s="69"/>
      <c r="U487" s="70"/>
    </row>
    <row r="488" spans="3:21" x14ac:dyDescent="0.2">
      <c r="C488" s="160"/>
      <c r="D488" s="163"/>
      <c r="E488" s="159"/>
      <c r="F488" s="64"/>
      <c r="G488" s="65"/>
      <c r="H488" s="65"/>
      <c r="I488" s="65"/>
      <c r="J488" s="65"/>
      <c r="K488" s="66"/>
      <c r="L488" s="61"/>
      <c r="M488" s="65"/>
      <c r="N488" s="65"/>
      <c r="O488" s="65"/>
      <c r="P488" s="65"/>
      <c r="Q488" s="67"/>
      <c r="R488" s="82"/>
      <c r="S488" s="68"/>
      <c r="T488" s="69"/>
      <c r="U488" s="70"/>
    </row>
    <row r="489" spans="3:21" x14ac:dyDescent="0.2">
      <c r="C489" s="160"/>
      <c r="D489" s="163"/>
      <c r="E489" s="159"/>
      <c r="F489" s="64"/>
      <c r="G489" s="65"/>
      <c r="H489" s="65"/>
      <c r="I489" s="65"/>
      <c r="J489" s="65"/>
      <c r="K489" s="66"/>
      <c r="L489" s="61"/>
      <c r="M489" s="65"/>
      <c r="N489" s="65"/>
      <c r="O489" s="65"/>
      <c r="P489" s="65"/>
      <c r="Q489" s="67"/>
      <c r="R489" s="82"/>
      <c r="S489" s="68"/>
      <c r="T489" s="69"/>
      <c r="U489" s="70"/>
    </row>
    <row r="490" spans="3:21" x14ac:dyDescent="0.2">
      <c r="C490" s="160"/>
      <c r="D490" s="163"/>
      <c r="E490" s="159"/>
      <c r="F490" s="64"/>
      <c r="G490" s="65"/>
      <c r="H490" s="65"/>
      <c r="I490" s="65"/>
      <c r="J490" s="65"/>
      <c r="K490" s="66"/>
      <c r="L490" s="61"/>
      <c r="M490" s="65"/>
      <c r="N490" s="65"/>
      <c r="O490" s="65"/>
      <c r="P490" s="65"/>
      <c r="Q490" s="67"/>
      <c r="R490" s="82"/>
      <c r="S490" s="68"/>
      <c r="T490" s="69"/>
      <c r="U490" s="70"/>
    </row>
    <row r="491" spans="3:21" x14ac:dyDescent="0.2">
      <c r="C491" s="160"/>
      <c r="D491" s="163"/>
      <c r="E491" s="159"/>
      <c r="F491" s="64"/>
      <c r="G491" s="65"/>
      <c r="H491" s="65"/>
      <c r="I491" s="65"/>
      <c r="J491" s="65"/>
      <c r="K491" s="66"/>
      <c r="L491" s="61"/>
      <c r="M491" s="65"/>
      <c r="N491" s="65"/>
      <c r="O491" s="65"/>
      <c r="P491" s="65"/>
      <c r="Q491" s="67"/>
      <c r="R491" s="82"/>
      <c r="S491" s="68"/>
      <c r="T491" s="69"/>
      <c r="U491" s="70"/>
    </row>
    <row r="492" spans="3:21" x14ac:dyDescent="0.2">
      <c r="C492" s="160"/>
      <c r="D492" s="163"/>
      <c r="E492" s="159"/>
      <c r="F492" s="64"/>
      <c r="G492" s="65"/>
      <c r="H492" s="65"/>
      <c r="I492" s="65"/>
      <c r="J492" s="65"/>
      <c r="K492" s="66"/>
      <c r="L492" s="61"/>
      <c r="M492" s="65"/>
      <c r="N492" s="65"/>
      <c r="O492" s="65"/>
      <c r="P492" s="65"/>
      <c r="Q492" s="67"/>
      <c r="R492" s="82"/>
      <c r="S492" s="68"/>
      <c r="T492" s="69"/>
      <c r="U492" s="70"/>
    </row>
    <row r="493" spans="3:21" x14ac:dyDescent="0.2">
      <c r="C493" s="160"/>
      <c r="D493" s="163"/>
      <c r="E493" s="159"/>
      <c r="F493" s="64"/>
      <c r="G493" s="65"/>
      <c r="H493" s="65"/>
      <c r="I493" s="65"/>
      <c r="J493" s="65"/>
      <c r="K493" s="66"/>
      <c r="L493" s="61"/>
      <c r="M493" s="65"/>
      <c r="N493" s="65"/>
      <c r="O493" s="65"/>
      <c r="P493" s="65"/>
      <c r="Q493" s="67"/>
      <c r="R493" s="82"/>
      <c r="S493" s="68"/>
      <c r="T493" s="69"/>
      <c r="U493" s="70"/>
    </row>
    <row r="494" spans="3:21" x14ac:dyDescent="0.2">
      <c r="C494" s="160"/>
      <c r="D494" s="163"/>
      <c r="E494" s="159"/>
      <c r="F494" s="64"/>
      <c r="G494" s="65"/>
      <c r="H494" s="65"/>
      <c r="I494" s="65"/>
      <c r="J494" s="65"/>
      <c r="K494" s="66"/>
      <c r="L494" s="61"/>
      <c r="M494" s="65"/>
      <c r="N494" s="65"/>
      <c r="O494" s="65"/>
      <c r="P494" s="65"/>
      <c r="Q494" s="67"/>
      <c r="R494" s="82"/>
      <c r="S494" s="68"/>
      <c r="T494" s="69"/>
      <c r="U494" s="70"/>
    </row>
    <row r="495" spans="3:21" x14ac:dyDescent="0.2">
      <c r="C495" s="160"/>
      <c r="D495" s="163"/>
      <c r="E495" s="159"/>
      <c r="F495" s="64"/>
      <c r="G495" s="65"/>
      <c r="H495" s="65"/>
      <c r="I495" s="65"/>
      <c r="J495" s="65"/>
      <c r="K495" s="66"/>
      <c r="L495" s="61"/>
      <c r="M495" s="65"/>
      <c r="N495" s="65"/>
      <c r="O495" s="65"/>
      <c r="P495" s="65"/>
      <c r="Q495" s="67"/>
      <c r="R495" s="82"/>
      <c r="S495" s="68"/>
      <c r="T495" s="69"/>
      <c r="U495" s="70"/>
    </row>
    <row r="496" spans="3:21" x14ac:dyDescent="0.2">
      <c r="C496" s="160"/>
      <c r="D496" s="163"/>
      <c r="E496" s="159"/>
      <c r="F496" s="64"/>
      <c r="G496" s="65"/>
      <c r="H496" s="65"/>
      <c r="I496" s="65"/>
      <c r="J496" s="65"/>
      <c r="K496" s="66"/>
      <c r="L496" s="61"/>
      <c r="M496" s="65"/>
      <c r="N496" s="65"/>
      <c r="O496" s="65"/>
      <c r="P496" s="65"/>
      <c r="Q496" s="67"/>
      <c r="R496" s="82"/>
      <c r="S496" s="68"/>
      <c r="T496" s="69"/>
      <c r="U496" s="70"/>
    </row>
    <row r="497" spans="3:21" x14ac:dyDescent="0.2">
      <c r="C497" s="160"/>
      <c r="D497" s="163"/>
      <c r="E497" s="159"/>
      <c r="F497" s="64"/>
      <c r="G497" s="65"/>
      <c r="H497" s="65"/>
      <c r="I497" s="65"/>
      <c r="J497" s="65"/>
      <c r="K497" s="66"/>
      <c r="L497" s="61"/>
      <c r="M497" s="65"/>
      <c r="N497" s="65"/>
      <c r="O497" s="65"/>
      <c r="P497" s="65"/>
      <c r="Q497" s="67"/>
      <c r="R497" s="82"/>
      <c r="S497" s="68"/>
      <c r="T497" s="69"/>
      <c r="U497" s="70"/>
    </row>
    <row r="498" spans="3:21" x14ac:dyDescent="0.2">
      <c r="C498" s="160"/>
      <c r="D498" s="163"/>
      <c r="E498" s="159"/>
      <c r="F498" s="64"/>
      <c r="G498" s="65"/>
      <c r="H498" s="65"/>
      <c r="I498" s="65"/>
      <c r="J498" s="65"/>
      <c r="K498" s="66"/>
      <c r="L498" s="61"/>
      <c r="M498" s="65"/>
      <c r="N498" s="65"/>
      <c r="O498" s="65"/>
      <c r="P498" s="65"/>
      <c r="Q498" s="67"/>
      <c r="R498" s="82"/>
      <c r="S498" s="68"/>
      <c r="T498" s="69"/>
      <c r="U498" s="70"/>
    </row>
    <row r="499" spans="3:21" x14ac:dyDescent="0.2">
      <c r="C499" s="160"/>
      <c r="D499" s="163"/>
      <c r="E499" s="159"/>
      <c r="F499" s="64"/>
      <c r="G499" s="65"/>
      <c r="H499" s="65"/>
      <c r="I499" s="65"/>
      <c r="J499" s="65"/>
      <c r="K499" s="66"/>
      <c r="L499" s="61"/>
      <c r="M499" s="65"/>
      <c r="N499" s="65"/>
      <c r="O499" s="65"/>
      <c r="P499" s="65"/>
      <c r="Q499" s="67"/>
      <c r="R499" s="82"/>
      <c r="S499" s="68"/>
      <c r="T499" s="69"/>
      <c r="U499" s="70"/>
    </row>
    <row r="500" spans="3:21" x14ac:dyDescent="0.2">
      <c r="C500" s="160"/>
      <c r="D500" s="163"/>
      <c r="E500" s="159"/>
      <c r="F500" s="64"/>
      <c r="G500" s="65"/>
      <c r="H500" s="65"/>
      <c r="I500" s="65"/>
      <c r="J500" s="65"/>
      <c r="K500" s="66"/>
      <c r="L500" s="61"/>
      <c r="M500" s="65"/>
      <c r="N500" s="65"/>
      <c r="O500" s="65"/>
      <c r="P500" s="65"/>
      <c r="Q500" s="67"/>
      <c r="R500" s="82"/>
      <c r="S500" s="68"/>
      <c r="T500" s="69"/>
      <c r="U500" s="70"/>
    </row>
    <row r="501" spans="3:21" x14ac:dyDescent="0.2">
      <c r="C501" s="160"/>
      <c r="D501" s="163"/>
      <c r="E501" s="159"/>
      <c r="F501" s="64"/>
      <c r="G501" s="65"/>
      <c r="H501" s="65"/>
      <c r="I501" s="65"/>
      <c r="J501" s="65"/>
      <c r="K501" s="66"/>
      <c r="L501" s="61"/>
      <c r="M501" s="65"/>
      <c r="N501" s="65"/>
      <c r="O501" s="65"/>
      <c r="P501" s="65"/>
      <c r="Q501" s="67"/>
      <c r="R501" s="82"/>
      <c r="S501" s="68"/>
      <c r="T501" s="69"/>
      <c r="U501" s="70"/>
    </row>
    <row r="502" spans="3:21" x14ac:dyDescent="0.2">
      <c r="C502" s="160"/>
      <c r="D502" s="163"/>
      <c r="E502" s="159"/>
      <c r="F502" s="64"/>
      <c r="G502" s="65"/>
      <c r="H502" s="65"/>
      <c r="I502" s="65"/>
      <c r="J502" s="65"/>
      <c r="K502" s="66"/>
      <c r="L502" s="61"/>
      <c r="M502" s="65"/>
      <c r="N502" s="65"/>
      <c r="O502" s="65"/>
      <c r="P502" s="65"/>
      <c r="Q502" s="67"/>
      <c r="R502" s="82"/>
      <c r="S502" s="68"/>
      <c r="T502" s="69"/>
      <c r="U502" s="70"/>
    </row>
    <row r="503" spans="3:21" x14ac:dyDescent="0.2">
      <c r="C503" s="160"/>
      <c r="D503" s="163"/>
      <c r="E503" s="159"/>
      <c r="F503" s="64"/>
      <c r="G503" s="65"/>
      <c r="H503" s="65"/>
      <c r="I503" s="65"/>
      <c r="J503" s="65"/>
      <c r="K503" s="66"/>
      <c r="L503" s="61"/>
      <c r="M503" s="65"/>
      <c r="N503" s="65"/>
      <c r="O503" s="65"/>
      <c r="P503" s="65"/>
      <c r="Q503" s="67"/>
      <c r="R503" s="82"/>
      <c r="S503" s="68"/>
      <c r="T503" s="69"/>
      <c r="U503" s="70"/>
    </row>
    <row r="504" spans="3:21" x14ac:dyDescent="0.2">
      <c r="C504" s="160"/>
      <c r="D504" s="163"/>
      <c r="E504" s="159"/>
      <c r="F504" s="64"/>
      <c r="G504" s="65"/>
      <c r="H504" s="65"/>
      <c r="I504" s="65"/>
      <c r="J504" s="65"/>
      <c r="K504" s="66"/>
      <c r="L504" s="61"/>
      <c r="M504" s="65"/>
      <c r="N504" s="65"/>
      <c r="O504" s="65"/>
      <c r="P504" s="65"/>
      <c r="Q504" s="67"/>
      <c r="R504" s="82"/>
      <c r="S504" s="68"/>
      <c r="T504" s="69"/>
      <c r="U504" s="70"/>
    </row>
    <row r="505" spans="3:21" x14ac:dyDescent="0.2">
      <c r="C505" s="160"/>
      <c r="D505" s="163"/>
      <c r="E505" s="159"/>
      <c r="F505" s="64"/>
      <c r="G505" s="65"/>
      <c r="H505" s="65"/>
      <c r="I505" s="65"/>
      <c r="J505" s="65"/>
      <c r="K505" s="66"/>
      <c r="L505" s="61"/>
      <c r="M505" s="65"/>
      <c r="N505" s="65"/>
      <c r="O505" s="65"/>
      <c r="P505" s="65"/>
      <c r="Q505" s="67"/>
      <c r="R505" s="82"/>
      <c r="S505" s="68"/>
      <c r="T505" s="69"/>
      <c r="U505" s="70"/>
    </row>
    <row r="506" spans="3:21" x14ac:dyDescent="0.2">
      <c r="C506" s="160"/>
      <c r="D506" s="163"/>
      <c r="E506" s="159"/>
      <c r="F506" s="64"/>
      <c r="G506" s="65"/>
      <c r="H506" s="65"/>
      <c r="I506" s="65"/>
      <c r="J506" s="65"/>
      <c r="K506" s="66"/>
      <c r="L506" s="61"/>
      <c r="M506" s="65"/>
      <c r="N506" s="65"/>
      <c r="O506" s="65"/>
      <c r="P506" s="65"/>
      <c r="Q506" s="67"/>
      <c r="R506" s="82"/>
      <c r="S506" s="68"/>
      <c r="T506" s="69"/>
      <c r="U506" s="70"/>
    </row>
    <row r="507" spans="3:21" x14ac:dyDescent="0.2">
      <c r="C507" s="160"/>
      <c r="D507" s="163"/>
      <c r="E507" s="159"/>
      <c r="F507" s="64"/>
      <c r="G507" s="65"/>
      <c r="H507" s="65"/>
      <c r="I507" s="65"/>
      <c r="J507" s="65"/>
      <c r="K507" s="66"/>
      <c r="L507" s="61"/>
      <c r="M507" s="65"/>
      <c r="N507" s="65"/>
      <c r="O507" s="65"/>
      <c r="P507" s="65"/>
      <c r="Q507" s="67"/>
      <c r="R507" s="82"/>
      <c r="S507" s="68"/>
      <c r="T507" s="69"/>
      <c r="U507" s="70"/>
    </row>
    <row r="508" spans="3:21" x14ac:dyDescent="0.2">
      <c r="C508" s="160"/>
      <c r="D508" s="163"/>
      <c r="E508" s="159"/>
      <c r="F508" s="64"/>
      <c r="G508" s="65"/>
      <c r="H508" s="65"/>
      <c r="I508" s="65"/>
      <c r="J508" s="65"/>
      <c r="K508" s="66"/>
      <c r="L508" s="61"/>
      <c r="M508" s="65"/>
      <c r="N508" s="65"/>
      <c r="O508" s="65"/>
      <c r="P508" s="65"/>
      <c r="Q508" s="67"/>
      <c r="R508" s="82"/>
      <c r="S508" s="68"/>
      <c r="T508" s="69"/>
      <c r="U508" s="70"/>
    </row>
    <row r="509" spans="3:21" x14ac:dyDescent="0.2">
      <c r="C509" s="160"/>
      <c r="D509" s="163"/>
      <c r="E509" s="159"/>
      <c r="F509" s="64"/>
      <c r="G509" s="65"/>
      <c r="H509" s="65"/>
      <c r="I509" s="65"/>
      <c r="J509" s="65"/>
      <c r="K509" s="66"/>
      <c r="L509" s="61"/>
      <c r="M509" s="65"/>
      <c r="N509" s="65"/>
      <c r="O509" s="65"/>
      <c r="P509" s="65"/>
      <c r="Q509" s="67"/>
      <c r="R509" s="82"/>
      <c r="S509" s="68"/>
      <c r="T509" s="69"/>
      <c r="U509" s="70"/>
    </row>
    <row r="510" spans="3:21" x14ac:dyDescent="0.2">
      <c r="C510" s="160"/>
      <c r="D510" s="163"/>
      <c r="E510" s="159"/>
      <c r="F510" s="64"/>
      <c r="G510" s="65"/>
      <c r="H510" s="65"/>
      <c r="I510" s="65"/>
      <c r="J510" s="65"/>
      <c r="K510" s="66"/>
      <c r="L510" s="61"/>
      <c r="M510" s="65"/>
      <c r="N510" s="65"/>
      <c r="O510" s="65"/>
      <c r="P510" s="65"/>
      <c r="Q510" s="67"/>
      <c r="R510" s="82"/>
      <c r="S510" s="68"/>
      <c r="T510" s="69"/>
      <c r="U510" s="70"/>
    </row>
    <row r="511" spans="3:21" x14ac:dyDescent="0.2">
      <c r="C511" s="160"/>
      <c r="D511" s="163"/>
      <c r="E511" s="159"/>
      <c r="F511" s="64"/>
      <c r="G511" s="65"/>
      <c r="H511" s="65"/>
      <c r="I511" s="65"/>
      <c r="J511" s="65"/>
      <c r="K511" s="66"/>
      <c r="L511" s="61"/>
      <c r="M511" s="65"/>
      <c r="N511" s="65"/>
      <c r="O511" s="65"/>
      <c r="P511" s="65"/>
      <c r="Q511" s="67"/>
      <c r="R511" s="82"/>
      <c r="S511" s="68"/>
      <c r="T511" s="69"/>
      <c r="U511" s="70"/>
    </row>
    <row r="512" spans="3:21" x14ac:dyDescent="0.2">
      <c r="C512" s="160"/>
      <c r="D512" s="163"/>
      <c r="E512" s="159"/>
      <c r="F512" s="64"/>
      <c r="G512" s="65"/>
      <c r="H512" s="65"/>
      <c r="I512" s="65"/>
      <c r="J512" s="65"/>
      <c r="K512" s="66"/>
      <c r="L512" s="61"/>
      <c r="M512" s="65"/>
      <c r="N512" s="65"/>
      <c r="O512" s="65"/>
      <c r="P512" s="65"/>
      <c r="Q512" s="67"/>
      <c r="R512" s="82"/>
      <c r="S512" s="68"/>
      <c r="T512" s="69"/>
      <c r="U512" s="70"/>
    </row>
    <row r="513" spans="3:21" x14ac:dyDescent="0.2">
      <c r="C513" s="160"/>
      <c r="D513" s="163"/>
      <c r="E513" s="159"/>
      <c r="F513" s="64"/>
      <c r="G513" s="65"/>
      <c r="H513" s="65"/>
      <c r="I513" s="65"/>
      <c r="J513" s="65"/>
      <c r="K513" s="66"/>
      <c r="L513" s="61"/>
      <c r="M513" s="65"/>
      <c r="N513" s="65"/>
      <c r="O513" s="65"/>
      <c r="P513" s="65"/>
      <c r="Q513" s="67"/>
      <c r="R513" s="82"/>
      <c r="S513" s="68"/>
      <c r="T513" s="69"/>
      <c r="U513" s="70"/>
    </row>
    <row r="514" spans="3:21" x14ac:dyDescent="0.2">
      <c r="C514" s="160"/>
      <c r="D514" s="163"/>
      <c r="E514" s="159"/>
      <c r="F514" s="64"/>
      <c r="G514" s="65"/>
      <c r="H514" s="65"/>
      <c r="I514" s="65"/>
      <c r="J514" s="65"/>
      <c r="K514" s="66"/>
      <c r="L514" s="61"/>
      <c r="M514" s="65"/>
      <c r="N514" s="65"/>
      <c r="O514" s="65"/>
      <c r="P514" s="65"/>
      <c r="Q514" s="67"/>
      <c r="R514" s="82"/>
      <c r="S514" s="68"/>
      <c r="T514" s="69"/>
      <c r="U514" s="70"/>
    </row>
    <row r="515" spans="3:21" x14ac:dyDescent="0.2">
      <c r="C515" s="160"/>
      <c r="D515" s="163"/>
      <c r="E515" s="159"/>
      <c r="F515" s="64"/>
      <c r="G515" s="65"/>
      <c r="H515" s="65"/>
      <c r="I515" s="65"/>
      <c r="J515" s="65"/>
      <c r="K515" s="66"/>
      <c r="L515" s="61"/>
      <c r="M515" s="65"/>
      <c r="N515" s="65"/>
      <c r="O515" s="65"/>
      <c r="P515" s="65"/>
      <c r="Q515" s="67"/>
      <c r="R515" s="82"/>
      <c r="S515" s="68"/>
      <c r="T515" s="69"/>
      <c r="U515" s="70"/>
    </row>
    <row r="516" spans="3:21" x14ac:dyDescent="0.2">
      <c r="C516" s="160"/>
      <c r="D516" s="163"/>
      <c r="E516" s="159"/>
      <c r="F516" s="64"/>
      <c r="G516" s="65"/>
      <c r="H516" s="65"/>
      <c r="I516" s="65"/>
      <c r="J516" s="65"/>
      <c r="K516" s="66"/>
      <c r="L516" s="61"/>
      <c r="M516" s="65"/>
      <c r="N516" s="65"/>
      <c r="O516" s="65"/>
      <c r="P516" s="65"/>
      <c r="Q516" s="67"/>
      <c r="R516" s="82"/>
      <c r="S516" s="68"/>
      <c r="T516" s="69"/>
      <c r="U516" s="70"/>
    </row>
    <row r="517" spans="3:21" x14ac:dyDescent="0.2">
      <c r="C517" s="160"/>
      <c r="D517" s="163"/>
      <c r="E517" s="159"/>
      <c r="F517" s="64"/>
      <c r="G517" s="65"/>
      <c r="H517" s="65"/>
      <c r="I517" s="65"/>
      <c r="J517" s="65"/>
      <c r="K517" s="66"/>
      <c r="L517" s="61"/>
      <c r="M517" s="65"/>
      <c r="N517" s="65"/>
      <c r="O517" s="65"/>
      <c r="P517" s="65"/>
      <c r="Q517" s="67"/>
      <c r="R517" s="82"/>
      <c r="S517" s="68"/>
      <c r="T517" s="69"/>
      <c r="U517" s="70"/>
    </row>
    <row r="518" spans="3:21" x14ac:dyDescent="0.2">
      <c r="C518" s="160"/>
      <c r="D518" s="163"/>
      <c r="E518" s="159"/>
      <c r="F518" s="64"/>
      <c r="G518" s="65"/>
      <c r="H518" s="65"/>
      <c r="I518" s="65"/>
      <c r="J518" s="65"/>
      <c r="K518" s="66"/>
      <c r="L518" s="61"/>
      <c r="M518" s="65"/>
      <c r="N518" s="65"/>
      <c r="O518" s="65"/>
      <c r="P518" s="65"/>
      <c r="Q518" s="67"/>
      <c r="R518" s="82"/>
      <c r="S518" s="68"/>
      <c r="T518" s="69"/>
      <c r="U518" s="70"/>
    </row>
    <row r="519" spans="3:21" x14ac:dyDescent="0.2">
      <c r="C519" s="160"/>
      <c r="D519" s="163"/>
      <c r="E519" s="159"/>
      <c r="F519" s="64"/>
      <c r="G519" s="65"/>
      <c r="H519" s="65"/>
      <c r="I519" s="65"/>
      <c r="J519" s="65"/>
      <c r="K519" s="66"/>
      <c r="L519" s="61"/>
      <c r="M519" s="65"/>
      <c r="N519" s="65"/>
      <c r="O519" s="65"/>
      <c r="P519" s="65"/>
      <c r="Q519" s="67"/>
      <c r="R519" s="82"/>
      <c r="S519" s="68"/>
      <c r="T519" s="69"/>
      <c r="U519" s="70"/>
    </row>
    <row r="520" spans="3:21" x14ac:dyDescent="0.2">
      <c r="C520" s="160"/>
      <c r="D520" s="163"/>
      <c r="E520" s="159"/>
      <c r="F520" s="64"/>
      <c r="G520" s="65"/>
      <c r="H520" s="65"/>
      <c r="I520" s="65"/>
      <c r="J520" s="65"/>
      <c r="K520" s="66"/>
      <c r="L520" s="61"/>
      <c r="M520" s="65"/>
      <c r="N520" s="65"/>
      <c r="O520" s="65"/>
      <c r="P520" s="65"/>
      <c r="Q520" s="67"/>
      <c r="R520" s="82"/>
      <c r="S520" s="68"/>
      <c r="T520" s="69"/>
      <c r="U520" s="70"/>
    </row>
    <row r="521" spans="3:21" x14ac:dyDescent="0.2">
      <c r="C521" s="160"/>
      <c r="D521" s="163"/>
      <c r="E521" s="159"/>
      <c r="F521" s="64"/>
      <c r="G521" s="65"/>
      <c r="H521" s="65"/>
      <c r="I521" s="65"/>
      <c r="J521" s="65"/>
      <c r="K521" s="66"/>
      <c r="L521" s="61"/>
      <c r="M521" s="65"/>
      <c r="N521" s="65"/>
      <c r="O521" s="65"/>
      <c r="P521" s="65"/>
      <c r="Q521" s="67"/>
      <c r="R521" s="82"/>
      <c r="S521" s="68"/>
      <c r="T521" s="69"/>
      <c r="U521" s="70"/>
    </row>
    <row r="522" spans="3:21" x14ac:dyDescent="0.2">
      <c r="C522" s="160"/>
      <c r="D522" s="163"/>
      <c r="E522" s="159"/>
      <c r="F522" s="64"/>
      <c r="G522" s="65"/>
      <c r="H522" s="65"/>
      <c r="I522" s="65"/>
      <c r="J522" s="65"/>
      <c r="K522" s="66"/>
      <c r="L522" s="61"/>
      <c r="M522" s="65"/>
      <c r="N522" s="65"/>
      <c r="O522" s="65"/>
      <c r="P522" s="65"/>
      <c r="Q522" s="67"/>
      <c r="R522" s="82"/>
      <c r="S522" s="68"/>
      <c r="T522" s="69"/>
      <c r="U522" s="70"/>
    </row>
    <row r="523" spans="3:21" x14ac:dyDescent="0.2">
      <c r="C523" s="160"/>
      <c r="D523" s="163"/>
      <c r="E523" s="159"/>
      <c r="F523" s="64"/>
      <c r="G523" s="65"/>
      <c r="H523" s="65"/>
      <c r="I523" s="65"/>
      <c r="J523" s="65"/>
      <c r="K523" s="66"/>
      <c r="L523" s="61"/>
      <c r="M523" s="65"/>
      <c r="N523" s="65"/>
      <c r="O523" s="65"/>
      <c r="P523" s="65"/>
      <c r="Q523" s="67"/>
      <c r="R523" s="82"/>
      <c r="S523" s="68"/>
      <c r="T523" s="69"/>
      <c r="U523" s="70"/>
    </row>
    <row r="524" spans="3:21" x14ac:dyDescent="0.2">
      <c r="C524" s="160"/>
      <c r="D524" s="163"/>
      <c r="E524" s="159"/>
      <c r="F524" s="64"/>
      <c r="G524" s="65"/>
      <c r="H524" s="65"/>
      <c r="I524" s="65"/>
      <c r="J524" s="65"/>
      <c r="K524" s="66"/>
      <c r="L524" s="61"/>
      <c r="M524" s="65"/>
      <c r="N524" s="65"/>
      <c r="O524" s="65"/>
      <c r="P524" s="65"/>
      <c r="Q524" s="67"/>
      <c r="R524" s="82"/>
      <c r="S524" s="68"/>
      <c r="T524" s="69"/>
      <c r="U524" s="70"/>
    </row>
    <row r="525" spans="3:21" x14ac:dyDescent="0.2">
      <c r="C525" s="160"/>
      <c r="D525" s="163"/>
      <c r="E525" s="159"/>
      <c r="F525" s="64"/>
      <c r="G525" s="65"/>
      <c r="H525" s="65"/>
      <c r="I525" s="65"/>
      <c r="J525" s="65"/>
      <c r="K525" s="66"/>
      <c r="L525" s="61"/>
      <c r="M525" s="65"/>
      <c r="N525" s="65"/>
      <c r="O525" s="65"/>
      <c r="P525" s="65"/>
      <c r="Q525" s="67"/>
      <c r="R525" s="82"/>
      <c r="S525" s="68"/>
      <c r="T525" s="69"/>
      <c r="U525" s="70"/>
    </row>
    <row r="526" spans="3:21" x14ac:dyDescent="0.2">
      <c r="C526" s="160"/>
      <c r="D526" s="163"/>
      <c r="E526" s="159"/>
      <c r="F526" s="64"/>
      <c r="G526" s="65"/>
      <c r="H526" s="65"/>
      <c r="I526" s="65"/>
      <c r="J526" s="65"/>
      <c r="K526" s="66"/>
      <c r="L526" s="61"/>
      <c r="M526" s="65"/>
      <c r="N526" s="65"/>
      <c r="O526" s="65"/>
      <c r="P526" s="65"/>
      <c r="Q526" s="67"/>
      <c r="R526" s="82"/>
      <c r="S526" s="68"/>
      <c r="T526" s="69"/>
      <c r="U526" s="70"/>
    </row>
    <row r="527" spans="3:21" x14ac:dyDescent="0.2">
      <c r="C527" s="160"/>
      <c r="D527" s="163"/>
      <c r="E527" s="159"/>
      <c r="F527" s="64"/>
      <c r="G527" s="65"/>
      <c r="H527" s="65"/>
      <c r="I527" s="65"/>
      <c r="J527" s="65"/>
      <c r="K527" s="66"/>
      <c r="L527" s="61"/>
      <c r="M527" s="65"/>
      <c r="N527" s="65"/>
      <c r="O527" s="65"/>
      <c r="P527" s="65"/>
      <c r="Q527" s="67"/>
      <c r="R527" s="82"/>
      <c r="S527" s="68"/>
      <c r="T527" s="69"/>
      <c r="U527" s="70"/>
    </row>
    <row r="528" spans="3:21" x14ac:dyDescent="0.2">
      <c r="C528" s="160"/>
      <c r="D528" s="163"/>
      <c r="E528" s="159"/>
      <c r="F528" s="64"/>
      <c r="G528" s="65"/>
      <c r="H528" s="65"/>
      <c r="I528" s="65"/>
      <c r="J528" s="65"/>
      <c r="K528" s="66"/>
      <c r="L528" s="61"/>
      <c r="M528" s="65"/>
      <c r="N528" s="65"/>
      <c r="O528" s="65"/>
      <c r="P528" s="65"/>
      <c r="Q528" s="67"/>
      <c r="R528" s="82"/>
      <c r="S528" s="68"/>
      <c r="T528" s="69"/>
      <c r="U528" s="70"/>
    </row>
    <row r="529" spans="3:21" x14ac:dyDescent="0.2">
      <c r="C529" s="160"/>
      <c r="D529" s="163"/>
      <c r="E529" s="159"/>
      <c r="F529" s="64"/>
      <c r="G529" s="65"/>
      <c r="H529" s="65"/>
      <c r="I529" s="65"/>
      <c r="J529" s="65"/>
      <c r="K529" s="66"/>
      <c r="L529" s="61"/>
      <c r="M529" s="65"/>
      <c r="N529" s="65"/>
      <c r="O529" s="65"/>
      <c r="P529" s="65"/>
      <c r="Q529" s="67"/>
      <c r="R529" s="82"/>
      <c r="S529" s="68"/>
      <c r="T529" s="69"/>
      <c r="U529" s="70"/>
    </row>
    <row r="530" spans="3:21" x14ac:dyDescent="0.2">
      <c r="C530" s="160"/>
      <c r="D530" s="163"/>
      <c r="E530" s="159"/>
      <c r="F530" s="64"/>
      <c r="G530" s="65"/>
      <c r="H530" s="65"/>
      <c r="I530" s="65"/>
      <c r="J530" s="65"/>
      <c r="K530" s="66"/>
      <c r="L530" s="61"/>
      <c r="M530" s="65"/>
      <c r="N530" s="65"/>
      <c r="O530" s="65"/>
      <c r="P530" s="65"/>
      <c r="Q530" s="67"/>
      <c r="R530" s="82"/>
      <c r="S530" s="68"/>
      <c r="T530" s="69"/>
      <c r="U530" s="70"/>
    </row>
    <row r="531" spans="3:21" x14ac:dyDescent="0.2">
      <c r="C531" s="160"/>
      <c r="D531" s="163"/>
      <c r="E531" s="159"/>
      <c r="F531" s="64"/>
      <c r="G531" s="65"/>
      <c r="H531" s="65"/>
      <c r="I531" s="65"/>
      <c r="J531" s="65"/>
      <c r="K531" s="66"/>
      <c r="L531" s="61"/>
      <c r="M531" s="65"/>
      <c r="N531" s="65"/>
      <c r="O531" s="65"/>
      <c r="P531" s="65"/>
      <c r="Q531" s="67"/>
      <c r="R531" s="82"/>
      <c r="S531" s="68"/>
      <c r="T531" s="69"/>
      <c r="U531" s="70"/>
    </row>
    <row r="532" spans="3:21" x14ac:dyDescent="0.2">
      <c r="C532" s="160"/>
      <c r="D532" s="163"/>
      <c r="E532" s="159"/>
      <c r="F532" s="64"/>
      <c r="G532" s="65"/>
      <c r="H532" s="65"/>
      <c r="I532" s="65"/>
      <c r="J532" s="65"/>
      <c r="K532" s="66"/>
      <c r="L532" s="61"/>
      <c r="M532" s="65"/>
      <c r="N532" s="65"/>
      <c r="O532" s="65"/>
      <c r="P532" s="65"/>
      <c r="Q532" s="67"/>
      <c r="R532" s="82"/>
      <c r="S532" s="68"/>
      <c r="T532" s="69"/>
      <c r="U532" s="70"/>
    </row>
    <row r="533" spans="3:21" x14ac:dyDescent="0.2">
      <c r="C533" s="160"/>
      <c r="D533" s="163"/>
      <c r="E533" s="159"/>
      <c r="F533" s="64"/>
      <c r="G533" s="65"/>
      <c r="H533" s="65"/>
      <c r="I533" s="65"/>
      <c r="J533" s="65"/>
      <c r="K533" s="66"/>
      <c r="L533" s="61"/>
      <c r="M533" s="65"/>
      <c r="N533" s="65"/>
      <c r="O533" s="65"/>
      <c r="P533" s="65"/>
      <c r="Q533" s="67"/>
      <c r="R533" s="82"/>
      <c r="S533" s="68"/>
      <c r="T533" s="69"/>
      <c r="U533" s="70"/>
    </row>
    <row r="534" spans="3:21" x14ac:dyDescent="0.2">
      <c r="C534" s="160"/>
      <c r="D534" s="163"/>
      <c r="E534" s="159"/>
      <c r="F534" s="64"/>
      <c r="G534" s="65"/>
      <c r="H534" s="65"/>
      <c r="I534" s="65"/>
      <c r="J534" s="65"/>
      <c r="K534" s="66"/>
      <c r="L534" s="61"/>
      <c r="M534" s="65"/>
      <c r="N534" s="65"/>
      <c r="O534" s="65"/>
      <c r="P534" s="65"/>
      <c r="Q534" s="67"/>
      <c r="R534" s="82"/>
      <c r="S534" s="68"/>
      <c r="T534" s="69"/>
      <c r="U534" s="70"/>
    </row>
    <row r="535" spans="3:21" x14ac:dyDescent="0.2">
      <c r="C535" s="160"/>
      <c r="D535" s="163"/>
      <c r="E535" s="159"/>
      <c r="F535" s="64"/>
      <c r="G535" s="65"/>
      <c r="H535" s="65"/>
      <c r="I535" s="65"/>
      <c r="J535" s="65"/>
      <c r="K535" s="66"/>
      <c r="L535" s="61"/>
      <c r="M535" s="65"/>
      <c r="N535" s="65"/>
      <c r="O535" s="65"/>
      <c r="P535" s="65"/>
      <c r="Q535" s="67"/>
      <c r="R535" s="82"/>
      <c r="S535" s="68"/>
      <c r="T535" s="69"/>
      <c r="U535" s="70"/>
    </row>
    <row r="536" spans="3:21" x14ac:dyDescent="0.2">
      <c r="C536" s="160"/>
      <c r="D536" s="163"/>
      <c r="E536" s="159"/>
      <c r="F536" s="64"/>
      <c r="G536" s="65"/>
      <c r="H536" s="65"/>
      <c r="I536" s="65"/>
      <c r="J536" s="65"/>
      <c r="K536" s="66"/>
      <c r="L536" s="61"/>
      <c r="M536" s="65"/>
      <c r="N536" s="65"/>
      <c r="O536" s="65"/>
      <c r="P536" s="65"/>
      <c r="Q536" s="67"/>
      <c r="R536" s="82"/>
      <c r="S536" s="68"/>
      <c r="T536" s="69"/>
      <c r="U536" s="70"/>
    </row>
    <row r="537" spans="3:21" x14ac:dyDescent="0.2">
      <c r="C537" s="160"/>
      <c r="D537" s="163"/>
      <c r="E537" s="159"/>
      <c r="F537" s="64"/>
      <c r="G537" s="65"/>
      <c r="H537" s="65"/>
      <c r="I537" s="65"/>
      <c r="J537" s="65"/>
      <c r="K537" s="66"/>
      <c r="L537" s="61"/>
      <c r="M537" s="65"/>
      <c r="N537" s="65"/>
      <c r="O537" s="65"/>
      <c r="P537" s="65"/>
      <c r="Q537" s="67"/>
      <c r="R537" s="82"/>
      <c r="S537" s="68"/>
      <c r="T537" s="69"/>
      <c r="U537" s="70"/>
    </row>
    <row r="538" spans="3:21" x14ac:dyDescent="0.2">
      <c r="C538" s="160"/>
      <c r="D538" s="163"/>
      <c r="E538" s="159"/>
      <c r="F538" s="64"/>
      <c r="G538" s="65"/>
      <c r="H538" s="65"/>
      <c r="I538" s="65"/>
      <c r="J538" s="65"/>
      <c r="K538" s="66"/>
      <c r="L538" s="61"/>
      <c r="M538" s="65"/>
      <c r="N538" s="65"/>
      <c r="O538" s="65"/>
      <c r="P538" s="65"/>
      <c r="Q538" s="67"/>
      <c r="R538" s="82"/>
      <c r="S538" s="68"/>
      <c r="T538" s="69"/>
      <c r="U538" s="70"/>
    </row>
    <row r="539" spans="3:21" x14ac:dyDescent="0.2">
      <c r="C539" s="160"/>
      <c r="D539" s="163"/>
      <c r="E539" s="159"/>
      <c r="F539" s="64"/>
      <c r="G539" s="65"/>
      <c r="H539" s="65"/>
      <c r="I539" s="65"/>
      <c r="J539" s="65"/>
      <c r="K539" s="66"/>
      <c r="L539" s="61"/>
      <c r="M539" s="65"/>
      <c r="N539" s="65"/>
      <c r="O539" s="65"/>
      <c r="P539" s="65"/>
      <c r="Q539" s="67"/>
      <c r="R539" s="82"/>
      <c r="S539" s="68"/>
      <c r="T539" s="69"/>
      <c r="U539" s="70"/>
    </row>
    <row r="540" spans="3:21" x14ac:dyDescent="0.2">
      <c r="C540" s="160"/>
      <c r="D540" s="163"/>
      <c r="E540" s="159"/>
      <c r="F540" s="64"/>
      <c r="G540" s="65"/>
      <c r="H540" s="65"/>
      <c r="I540" s="65"/>
      <c r="J540" s="65"/>
      <c r="K540" s="66"/>
      <c r="L540" s="61"/>
      <c r="M540" s="65"/>
      <c r="N540" s="65"/>
      <c r="O540" s="65"/>
      <c r="P540" s="65"/>
      <c r="Q540" s="67"/>
      <c r="R540" s="82"/>
      <c r="S540" s="68"/>
      <c r="T540" s="69"/>
      <c r="U540" s="70"/>
    </row>
    <row r="541" spans="3:21" x14ac:dyDescent="0.2">
      <c r="C541" s="160"/>
      <c r="D541" s="163"/>
      <c r="E541" s="159"/>
      <c r="F541" s="64"/>
      <c r="G541" s="65"/>
      <c r="H541" s="65"/>
      <c r="I541" s="65"/>
      <c r="J541" s="65"/>
      <c r="K541" s="66"/>
      <c r="L541" s="61"/>
      <c r="M541" s="65"/>
      <c r="N541" s="65"/>
      <c r="O541" s="65"/>
      <c r="P541" s="65"/>
      <c r="Q541" s="67"/>
      <c r="R541" s="82"/>
      <c r="S541" s="68"/>
      <c r="T541" s="69"/>
      <c r="U541" s="70"/>
    </row>
    <row r="542" spans="3:21" x14ac:dyDescent="0.2">
      <c r="C542" s="160"/>
      <c r="D542" s="163"/>
      <c r="E542" s="159"/>
      <c r="F542" s="64"/>
      <c r="G542" s="65"/>
      <c r="H542" s="65"/>
      <c r="I542" s="65"/>
      <c r="J542" s="65"/>
      <c r="K542" s="66"/>
      <c r="L542" s="61"/>
      <c r="M542" s="65"/>
      <c r="N542" s="65"/>
      <c r="O542" s="65"/>
      <c r="P542" s="65"/>
      <c r="Q542" s="67"/>
      <c r="R542" s="82"/>
      <c r="S542" s="68"/>
      <c r="T542" s="69"/>
      <c r="U542" s="70"/>
    </row>
    <row r="543" spans="3:21" x14ac:dyDescent="0.2">
      <c r="C543" s="160"/>
      <c r="D543" s="163"/>
      <c r="E543" s="159"/>
      <c r="F543" s="64"/>
      <c r="G543" s="65"/>
      <c r="H543" s="65"/>
      <c r="I543" s="65"/>
      <c r="J543" s="65"/>
      <c r="K543" s="66"/>
      <c r="L543" s="61"/>
      <c r="M543" s="65"/>
      <c r="N543" s="65"/>
      <c r="O543" s="65"/>
      <c r="P543" s="65"/>
      <c r="Q543" s="67"/>
      <c r="R543" s="82"/>
      <c r="S543" s="68"/>
      <c r="T543" s="69"/>
      <c r="U543" s="70"/>
    </row>
    <row r="544" spans="3:21" x14ac:dyDescent="0.2">
      <c r="C544" s="160"/>
      <c r="D544" s="163"/>
      <c r="E544" s="159"/>
      <c r="F544" s="64"/>
      <c r="G544" s="65"/>
      <c r="H544" s="65"/>
      <c r="I544" s="65"/>
      <c r="J544" s="65"/>
      <c r="K544" s="66"/>
      <c r="L544" s="61"/>
      <c r="M544" s="65"/>
      <c r="N544" s="65"/>
      <c r="O544" s="65"/>
      <c r="P544" s="65"/>
      <c r="Q544" s="67"/>
      <c r="R544" s="82"/>
      <c r="S544" s="68"/>
      <c r="T544" s="69"/>
      <c r="U544" s="70"/>
    </row>
    <row r="545" spans="3:21" x14ac:dyDescent="0.2">
      <c r="C545" s="160"/>
      <c r="D545" s="163"/>
      <c r="E545" s="159"/>
      <c r="F545" s="64"/>
      <c r="G545" s="65"/>
      <c r="H545" s="65"/>
      <c r="I545" s="65"/>
      <c r="J545" s="65"/>
      <c r="K545" s="66"/>
      <c r="L545" s="61"/>
      <c r="M545" s="65"/>
      <c r="N545" s="65"/>
      <c r="O545" s="65"/>
      <c r="P545" s="65"/>
      <c r="Q545" s="67"/>
      <c r="R545" s="82"/>
      <c r="S545" s="68"/>
      <c r="T545" s="69"/>
      <c r="U545" s="70"/>
    </row>
    <row r="546" spans="3:21" x14ac:dyDescent="0.2">
      <c r="C546" s="160"/>
      <c r="D546" s="163"/>
      <c r="E546" s="159"/>
      <c r="F546" s="64"/>
      <c r="G546" s="65"/>
      <c r="H546" s="65"/>
      <c r="I546" s="65"/>
      <c r="J546" s="65"/>
      <c r="K546" s="66"/>
      <c r="L546" s="61"/>
      <c r="M546" s="65"/>
      <c r="N546" s="65"/>
      <c r="O546" s="65"/>
      <c r="P546" s="65"/>
      <c r="Q546" s="67"/>
      <c r="R546" s="82"/>
      <c r="S546" s="68"/>
      <c r="T546" s="69"/>
      <c r="U546" s="70"/>
    </row>
    <row r="547" spans="3:21" x14ac:dyDescent="0.2">
      <c r="C547" s="160"/>
      <c r="D547" s="163"/>
      <c r="E547" s="159"/>
      <c r="F547" s="64"/>
      <c r="G547" s="65"/>
      <c r="H547" s="65"/>
      <c r="I547" s="65"/>
      <c r="J547" s="65"/>
      <c r="K547" s="66"/>
      <c r="L547" s="61"/>
      <c r="M547" s="65"/>
      <c r="N547" s="65"/>
      <c r="O547" s="65"/>
      <c r="P547" s="65"/>
      <c r="Q547" s="67"/>
      <c r="R547" s="82"/>
      <c r="S547" s="68"/>
      <c r="T547" s="69"/>
      <c r="U547" s="70"/>
    </row>
    <row r="548" spans="3:21" x14ac:dyDescent="0.2">
      <c r="C548" s="160"/>
      <c r="D548" s="163"/>
      <c r="E548" s="159"/>
      <c r="F548" s="64"/>
      <c r="G548" s="65"/>
      <c r="H548" s="65"/>
      <c r="I548" s="65"/>
      <c r="J548" s="65"/>
      <c r="K548" s="66"/>
      <c r="L548" s="61"/>
      <c r="M548" s="65"/>
      <c r="N548" s="65"/>
      <c r="O548" s="65"/>
      <c r="P548" s="65"/>
      <c r="Q548" s="67"/>
      <c r="R548" s="82"/>
      <c r="S548" s="68"/>
      <c r="T548" s="69"/>
      <c r="U548" s="70"/>
    </row>
    <row r="549" spans="3:21" x14ac:dyDescent="0.2">
      <c r="C549" s="160"/>
      <c r="D549" s="163"/>
      <c r="E549" s="159"/>
      <c r="F549" s="64"/>
      <c r="G549" s="65"/>
      <c r="H549" s="65"/>
      <c r="I549" s="65"/>
      <c r="J549" s="65"/>
      <c r="K549" s="66"/>
      <c r="L549" s="61"/>
      <c r="M549" s="65"/>
      <c r="N549" s="65"/>
      <c r="O549" s="65"/>
      <c r="P549" s="65"/>
      <c r="Q549" s="67"/>
      <c r="R549" s="82"/>
      <c r="S549" s="68"/>
      <c r="T549" s="69"/>
      <c r="U549" s="70"/>
    </row>
    <row r="550" spans="3:21" x14ac:dyDescent="0.2">
      <c r="C550" s="160"/>
      <c r="D550" s="163"/>
      <c r="E550" s="159"/>
      <c r="F550" s="64"/>
      <c r="G550" s="65"/>
      <c r="H550" s="65"/>
      <c r="I550" s="65"/>
      <c r="J550" s="65"/>
      <c r="K550" s="66"/>
      <c r="L550" s="61"/>
      <c r="M550" s="65"/>
      <c r="N550" s="65"/>
      <c r="O550" s="65"/>
      <c r="P550" s="65"/>
      <c r="Q550" s="67"/>
      <c r="R550" s="82"/>
      <c r="S550" s="68"/>
      <c r="T550" s="69"/>
      <c r="U550" s="70"/>
    </row>
    <row r="551" spans="3:21" x14ac:dyDescent="0.2">
      <c r="C551" s="160"/>
      <c r="D551" s="163"/>
      <c r="E551" s="159"/>
      <c r="F551" s="64"/>
      <c r="G551" s="65"/>
      <c r="H551" s="65"/>
      <c r="I551" s="65"/>
      <c r="J551" s="65"/>
      <c r="K551" s="66"/>
      <c r="L551" s="61"/>
      <c r="M551" s="65"/>
      <c r="N551" s="65"/>
      <c r="O551" s="65"/>
      <c r="P551" s="65"/>
      <c r="Q551" s="67"/>
      <c r="R551" s="82"/>
      <c r="S551" s="68"/>
      <c r="T551" s="69"/>
      <c r="U551" s="70"/>
    </row>
    <row r="552" spans="3:21" x14ac:dyDescent="0.2">
      <c r="C552" s="160"/>
      <c r="D552" s="163"/>
      <c r="E552" s="159"/>
      <c r="F552" s="64"/>
      <c r="G552" s="65"/>
      <c r="H552" s="65"/>
      <c r="I552" s="65"/>
      <c r="J552" s="65"/>
      <c r="K552" s="66"/>
      <c r="L552" s="61"/>
      <c r="M552" s="65"/>
      <c r="N552" s="65"/>
      <c r="O552" s="65"/>
      <c r="P552" s="65"/>
      <c r="Q552" s="67"/>
      <c r="R552" s="82"/>
      <c r="S552" s="68"/>
      <c r="T552" s="69"/>
      <c r="U552" s="70"/>
    </row>
    <row r="553" spans="3:21" x14ac:dyDescent="0.2">
      <c r="C553" s="160"/>
      <c r="D553" s="163"/>
      <c r="E553" s="159"/>
      <c r="F553" s="64"/>
      <c r="G553" s="65"/>
      <c r="H553" s="65"/>
      <c r="I553" s="65"/>
      <c r="J553" s="65"/>
      <c r="K553" s="66"/>
      <c r="L553" s="61"/>
      <c r="M553" s="65"/>
      <c r="N553" s="65"/>
      <c r="O553" s="65"/>
      <c r="P553" s="65"/>
      <c r="Q553" s="67"/>
      <c r="R553" s="82"/>
      <c r="S553" s="68"/>
      <c r="T553" s="69"/>
      <c r="U553" s="70"/>
    </row>
    <row r="554" spans="3:21" x14ac:dyDescent="0.2">
      <c r="C554" s="160"/>
      <c r="D554" s="163"/>
      <c r="E554" s="159"/>
      <c r="F554" s="64"/>
      <c r="G554" s="65"/>
      <c r="H554" s="65"/>
      <c r="I554" s="65"/>
      <c r="J554" s="65"/>
      <c r="K554" s="66"/>
      <c r="L554" s="61"/>
      <c r="M554" s="65"/>
      <c r="N554" s="65"/>
      <c r="O554" s="65"/>
      <c r="P554" s="65"/>
      <c r="Q554" s="67"/>
      <c r="R554" s="82"/>
      <c r="S554" s="68"/>
      <c r="T554" s="69"/>
      <c r="U554" s="70"/>
    </row>
    <row r="555" spans="3:21" x14ac:dyDescent="0.2">
      <c r="C555" s="160"/>
      <c r="D555" s="163"/>
      <c r="E555" s="159"/>
      <c r="F555" s="64"/>
      <c r="G555" s="65"/>
      <c r="H555" s="65"/>
      <c r="I555" s="65"/>
      <c r="J555" s="65"/>
      <c r="K555" s="66"/>
      <c r="L555" s="61"/>
      <c r="M555" s="65"/>
      <c r="N555" s="65"/>
      <c r="O555" s="65"/>
      <c r="P555" s="65"/>
      <c r="Q555" s="67"/>
      <c r="R555" s="82"/>
      <c r="S555" s="68"/>
      <c r="T555" s="69"/>
      <c r="U555" s="70"/>
    </row>
    <row r="556" spans="3:21" x14ac:dyDescent="0.2">
      <c r="C556" s="160"/>
      <c r="D556" s="163"/>
      <c r="E556" s="159"/>
      <c r="F556" s="64"/>
      <c r="G556" s="65"/>
      <c r="H556" s="65"/>
      <c r="I556" s="65"/>
      <c r="J556" s="65"/>
      <c r="K556" s="66"/>
      <c r="L556" s="61"/>
      <c r="M556" s="65"/>
      <c r="N556" s="65"/>
      <c r="O556" s="65"/>
      <c r="P556" s="65"/>
      <c r="Q556" s="67"/>
      <c r="R556" s="82"/>
      <c r="S556" s="68"/>
      <c r="T556" s="69"/>
      <c r="U556" s="70"/>
    </row>
    <row r="557" spans="3:21" x14ac:dyDescent="0.2">
      <c r="C557" s="160"/>
      <c r="D557" s="163"/>
      <c r="E557" s="159"/>
      <c r="F557" s="64"/>
      <c r="G557" s="65"/>
      <c r="H557" s="65"/>
      <c r="I557" s="65"/>
      <c r="J557" s="65"/>
      <c r="K557" s="66"/>
      <c r="L557" s="61"/>
      <c r="M557" s="65"/>
      <c r="N557" s="65"/>
      <c r="O557" s="65"/>
      <c r="P557" s="65"/>
      <c r="Q557" s="67"/>
      <c r="R557" s="82"/>
      <c r="S557" s="68"/>
      <c r="T557" s="69"/>
      <c r="U557" s="70"/>
    </row>
    <row r="558" spans="3:21" x14ac:dyDescent="0.2">
      <c r="C558" s="160"/>
      <c r="D558" s="163"/>
      <c r="E558" s="159"/>
      <c r="F558" s="64"/>
      <c r="G558" s="65"/>
      <c r="H558" s="65"/>
      <c r="I558" s="65"/>
      <c r="J558" s="65"/>
      <c r="K558" s="66"/>
      <c r="L558" s="61"/>
      <c r="M558" s="65"/>
      <c r="N558" s="65"/>
      <c r="O558" s="65"/>
      <c r="P558" s="65"/>
      <c r="Q558" s="67"/>
      <c r="R558" s="82"/>
      <c r="S558" s="68"/>
      <c r="T558" s="69"/>
      <c r="U558" s="70"/>
    </row>
    <row r="559" spans="3:21" x14ac:dyDescent="0.2">
      <c r="C559" s="160"/>
      <c r="D559" s="163"/>
      <c r="E559" s="159"/>
      <c r="F559" s="64"/>
      <c r="G559" s="65"/>
      <c r="H559" s="65"/>
      <c r="I559" s="65"/>
      <c r="J559" s="65"/>
      <c r="K559" s="66"/>
      <c r="L559" s="61"/>
      <c r="M559" s="65"/>
      <c r="N559" s="65"/>
      <c r="O559" s="65"/>
      <c r="P559" s="65"/>
      <c r="Q559" s="67"/>
      <c r="R559" s="82"/>
      <c r="S559" s="68"/>
      <c r="T559" s="69"/>
      <c r="U559" s="70"/>
    </row>
    <row r="560" spans="3:21" x14ac:dyDescent="0.2">
      <c r="C560" s="160"/>
      <c r="D560" s="163"/>
      <c r="E560" s="159"/>
      <c r="F560" s="64"/>
      <c r="G560" s="65"/>
      <c r="H560" s="65"/>
      <c r="I560" s="65"/>
      <c r="J560" s="65"/>
      <c r="K560" s="66"/>
      <c r="L560" s="61"/>
      <c r="M560" s="65"/>
      <c r="N560" s="65"/>
      <c r="O560" s="65"/>
      <c r="P560" s="65"/>
      <c r="Q560" s="67"/>
      <c r="R560" s="82"/>
      <c r="S560" s="68"/>
      <c r="T560" s="69"/>
      <c r="U560" s="70"/>
    </row>
    <row r="561" spans="3:21" x14ac:dyDescent="0.2">
      <c r="C561" s="160"/>
      <c r="D561" s="163"/>
      <c r="E561" s="159"/>
      <c r="F561" s="64"/>
      <c r="G561" s="65"/>
      <c r="H561" s="65"/>
      <c r="I561" s="65"/>
      <c r="J561" s="65"/>
      <c r="K561" s="66"/>
      <c r="L561" s="61"/>
      <c r="M561" s="65"/>
      <c r="N561" s="65"/>
      <c r="O561" s="65"/>
      <c r="P561" s="65"/>
      <c r="Q561" s="67"/>
      <c r="R561" s="82"/>
      <c r="S561" s="68"/>
      <c r="T561" s="69"/>
      <c r="U561" s="70"/>
    </row>
    <row r="562" spans="3:21" x14ac:dyDescent="0.2">
      <c r="C562" s="160"/>
      <c r="D562" s="163"/>
      <c r="E562" s="159"/>
      <c r="F562" s="64"/>
      <c r="G562" s="65"/>
      <c r="H562" s="65"/>
      <c r="I562" s="65"/>
      <c r="J562" s="65"/>
      <c r="K562" s="66"/>
      <c r="L562" s="61"/>
      <c r="M562" s="65"/>
      <c r="N562" s="65"/>
      <c r="O562" s="65"/>
      <c r="P562" s="65"/>
      <c r="Q562" s="67"/>
      <c r="R562" s="82"/>
      <c r="S562" s="68"/>
      <c r="T562" s="69"/>
      <c r="U562" s="70"/>
    </row>
    <row r="563" spans="3:21" x14ac:dyDescent="0.2">
      <c r="C563" s="160"/>
      <c r="D563" s="163"/>
      <c r="E563" s="159"/>
      <c r="F563" s="64"/>
      <c r="G563" s="65"/>
      <c r="H563" s="65"/>
      <c r="I563" s="65"/>
      <c r="J563" s="65"/>
      <c r="K563" s="66"/>
      <c r="L563" s="61"/>
      <c r="M563" s="65"/>
      <c r="N563" s="65"/>
      <c r="O563" s="65"/>
      <c r="P563" s="65"/>
      <c r="Q563" s="67"/>
      <c r="R563" s="82"/>
      <c r="S563" s="68"/>
      <c r="T563" s="69"/>
      <c r="U563" s="70"/>
    </row>
    <row r="564" spans="3:21" x14ac:dyDescent="0.2">
      <c r="C564" s="160"/>
      <c r="D564" s="163"/>
      <c r="E564" s="159"/>
      <c r="F564" s="64"/>
      <c r="G564" s="65"/>
      <c r="H564" s="65"/>
      <c r="I564" s="65"/>
      <c r="J564" s="65"/>
      <c r="K564" s="66"/>
      <c r="L564" s="61"/>
      <c r="M564" s="65"/>
      <c r="N564" s="65"/>
      <c r="O564" s="65"/>
      <c r="P564" s="65"/>
      <c r="Q564" s="67"/>
      <c r="R564" s="82"/>
      <c r="S564" s="68"/>
      <c r="T564" s="69"/>
      <c r="U564" s="70"/>
    </row>
    <row r="565" spans="3:21" x14ac:dyDescent="0.2">
      <c r="C565" s="160"/>
      <c r="D565" s="163"/>
      <c r="E565" s="159"/>
      <c r="F565" s="64"/>
      <c r="G565" s="65"/>
      <c r="H565" s="65"/>
      <c r="I565" s="65"/>
      <c r="J565" s="65"/>
      <c r="K565" s="66"/>
      <c r="L565" s="61"/>
      <c r="M565" s="65"/>
      <c r="N565" s="65"/>
      <c r="O565" s="65"/>
      <c r="P565" s="65"/>
      <c r="Q565" s="67"/>
      <c r="R565" s="82"/>
      <c r="S565" s="68"/>
      <c r="T565" s="69"/>
      <c r="U565" s="70"/>
    </row>
    <row r="566" spans="3:21" x14ac:dyDescent="0.2">
      <c r="C566" s="160"/>
      <c r="D566" s="163"/>
      <c r="E566" s="159"/>
      <c r="F566" s="64"/>
      <c r="G566" s="65"/>
      <c r="H566" s="65"/>
      <c r="I566" s="65"/>
      <c r="J566" s="65"/>
      <c r="K566" s="66"/>
      <c r="L566" s="61"/>
      <c r="M566" s="65"/>
      <c r="N566" s="65"/>
      <c r="O566" s="65"/>
      <c r="P566" s="65"/>
      <c r="Q566" s="67"/>
      <c r="R566" s="82"/>
      <c r="S566" s="68"/>
      <c r="T566" s="69"/>
      <c r="U566" s="70"/>
    </row>
    <row r="567" spans="3:21" x14ac:dyDescent="0.2">
      <c r="C567" s="160"/>
      <c r="D567" s="163"/>
      <c r="E567" s="159"/>
      <c r="F567" s="64"/>
      <c r="G567" s="65"/>
      <c r="H567" s="65"/>
      <c r="I567" s="65"/>
      <c r="J567" s="65"/>
      <c r="K567" s="66"/>
      <c r="L567" s="61"/>
      <c r="M567" s="65"/>
      <c r="N567" s="65"/>
      <c r="O567" s="65"/>
      <c r="P567" s="65"/>
      <c r="Q567" s="67"/>
      <c r="R567" s="82"/>
      <c r="S567" s="68"/>
      <c r="T567" s="69"/>
      <c r="U567" s="70"/>
    </row>
    <row r="568" spans="3:21" x14ac:dyDescent="0.2">
      <c r="C568" s="160"/>
      <c r="D568" s="163"/>
      <c r="E568" s="159"/>
      <c r="F568" s="64"/>
      <c r="G568" s="65"/>
      <c r="H568" s="65"/>
      <c r="I568" s="65"/>
      <c r="J568" s="65"/>
      <c r="K568" s="66"/>
      <c r="L568" s="61"/>
      <c r="M568" s="65"/>
      <c r="N568" s="65"/>
      <c r="O568" s="65"/>
      <c r="P568" s="65"/>
      <c r="Q568" s="67"/>
      <c r="R568" s="82"/>
      <c r="S568" s="68"/>
      <c r="T568" s="69"/>
      <c r="U568" s="70"/>
    </row>
    <row r="569" spans="3:21" x14ac:dyDescent="0.2">
      <c r="C569" s="160"/>
      <c r="D569" s="163"/>
      <c r="E569" s="159"/>
      <c r="F569" s="64"/>
      <c r="G569" s="65"/>
      <c r="H569" s="65"/>
      <c r="I569" s="65"/>
      <c r="J569" s="65"/>
      <c r="K569" s="66"/>
      <c r="L569" s="61"/>
      <c r="M569" s="65"/>
      <c r="N569" s="65"/>
      <c r="O569" s="65"/>
      <c r="P569" s="65"/>
      <c r="Q569" s="67"/>
      <c r="R569" s="82"/>
      <c r="S569" s="68"/>
      <c r="T569" s="69"/>
      <c r="U569" s="70"/>
    </row>
    <row r="570" spans="3:21" x14ac:dyDescent="0.2">
      <c r="C570" s="160"/>
      <c r="D570" s="163"/>
      <c r="E570" s="159"/>
      <c r="F570" s="64"/>
      <c r="G570" s="65"/>
      <c r="H570" s="65"/>
      <c r="I570" s="65"/>
      <c r="J570" s="65"/>
      <c r="K570" s="66"/>
      <c r="L570" s="61"/>
      <c r="M570" s="65"/>
      <c r="N570" s="65"/>
      <c r="O570" s="65"/>
      <c r="P570" s="65"/>
      <c r="Q570" s="67"/>
      <c r="R570" s="82"/>
      <c r="S570" s="68"/>
      <c r="T570" s="69"/>
      <c r="U570" s="70"/>
    </row>
    <row r="571" spans="3:21" x14ac:dyDescent="0.2">
      <c r="C571" s="160"/>
      <c r="D571" s="163"/>
      <c r="E571" s="159"/>
      <c r="F571" s="64"/>
      <c r="G571" s="65"/>
      <c r="H571" s="65"/>
      <c r="I571" s="65"/>
      <c r="J571" s="65"/>
      <c r="K571" s="66"/>
      <c r="L571" s="61"/>
      <c r="M571" s="65"/>
      <c r="N571" s="65"/>
      <c r="O571" s="65"/>
      <c r="P571" s="65"/>
      <c r="Q571" s="67"/>
      <c r="R571" s="82"/>
      <c r="S571" s="68"/>
      <c r="T571" s="69"/>
      <c r="U571" s="70"/>
    </row>
    <row r="572" spans="3:21" x14ac:dyDescent="0.2">
      <c r="C572" s="160"/>
      <c r="D572" s="163"/>
      <c r="E572" s="159"/>
      <c r="F572" s="64"/>
      <c r="G572" s="65"/>
      <c r="H572" s="65"/>
      <c r="I572" s="65"/>
      <c r="J572" s="65"/>
      <c r="K572" s="66"/>
      <c r="L572" s="61"/>
      <c r="M572" s="65"/>
      <c r="N572" s="65"/>
      <c r="O572" s="65"/>
      <c r="P572" s="65"/>
      <c r="Q572" s="67"/>
      <c r="R572" s="82"/>
      <c r="S572" s="68"/>
      <c r="T572" s="69"/>
      <c r="U572" s="70"/>
    </row>
    <row r="573" spans="3:21" x14ac:dyDescent="0.2">
      <c r="C573" s="160"/>
      <c r="D573" s="163"/>
      <c r="E573" s="159"/>
      <c r="F573" s="64"/>
      <c r="G573" s="65"/>
      <c r="H573" s="65"/>
      <c r="I573" s="65"/>
      <c r="J573" s="65"/>
      <c r="K573" s="66"/>
      <c r="L573" s="61"/>
      <c r="M573" s="65"/>
      <c r="N573" s="65"/>
      <c r="O573" s="65"/>
      <c r="P573" s="65"/>
      <c r="Q573" s="67"/>
      <c r="R573" s="82"/>
      <c r="S573" s="68"/>
      <c r="T573" s="69"/>
      <c r="U573" s="70"/>
    </row>
    <row r="574" spans="3:21" x14ac:dyDescent="0.2">
      <c r="C574" s="160"/>
      <c r="D574" s="163"/>
      <c r="E574" s="159"/>
      <c r="F574" s="64"/>
      <c r="G574" s="65"/>
      <c r="H574" s="65"/>
      <c r="I574" s="65"/>
      <c r="J574" s="65"/>
      <c r="K574" s="66"/>
      <c r="L574" s="61"/>
      <c r="M574" s="65"/>
      <c r="N574" s="65"/>
      <c r="O574" s="65"/>
      <c r="P574" s="65"/>
      <c r="Q574" s="67"/>
      <c r="R574" s="82"/>
      <c r="S574" s="68"/>
      <c r="T574" s="69"/>
      <c r="U574" s="70"/>
    </row>
    <row r="575" spans="3:21" x14ac:dyDescent="0.2">
      <c r="C575" s="160"/>
      <c r="D575" s="163"/>
      <c r="E575" s="159"/>
      <c r="F575" s="64"/>
      <c r="G575" s="65"/>
      <c r="H575" s="65"/>
      <c r="I575" s="65"/>
      <c r="J575" s="65"/>
      <c r="K575" s="66"/>
      <c r="L575" s="61"/>
      <c r="M575" s="65"/>
      <c r="N575" s="65"/>
      <c r="O575" s="65"/>
      <c r="P575" s="65"/>
      <c r="Q575" s="67"/>
      <c r="R575" s="82"/>
      <c r="S575" s="68"/>
      <c r="T575" s="69"/>
      <c r="U575" s="70"/>
    </row>
    <row r="576" spans="3:21" x14ac:dyDescent="0.2">
      <c r="C576" s="160"/>
      <c r="D576" s="163"/>
      <c r="E576" s="159"/>
      <c r="F576" s="64"/>
      <c r="G576" s="65"/>
      <c r="H576" s="65"/>
      <c r="I576" s="65"/>
      <c r="J576" s="65"/>
      <c r="K576" s="66"/>
      <c r="L576" s="61"/>
      <c r="M576" s="65"/>
      <c r="N576" s="65"/>
      <c r="O576" s="65"/>
      <c r="P576" s="65"/>
      <c r="Q576" s="67"/>
      <c r="R576" s="82"/>
      <c r="S576" s="68"/>
      <c r="T576" s="69"/>
      <c r="U576" s="70"/>
    </row>
    <row r="577" spans="3:21" x14ac:dyDescent="0.2">
      <c r="C577" s="160"/>
      <c r="D577" s="163"/>
      <c r="E577" s="159"/>
      <c r="F577" s="64"/>
      <c r="G577" s="65"/>
      <c r="H577" s="65"/>
      <c r="I577" s="65"/>
      <c r="J577" s="65"/>
      <c r="K577" s="66"/>
      <c r="L577" s="61"/>
      <c r="M577" s="65"/>
      <c r="N577" s="65"/>
      <c r="O577" s="65"/>
      <c r="P577" s="65"/>
      <c r="Q577" s="67"/>
      <c r="R577" s="82"/>
      <c r="S577" s="68"/>
      <c r="T577" s="69"/>
      <c r="U577" s="70"/>
    </row>
    <row r="578" spans="3:21" x14ac:dyDescent="0.2">
      <c r="C578" s="160"/>
      <c r="D578" s="163"/>
      <c r="E578" s="159"/>
      <c r="F578" s="64"/>
      <c r="G578" s="65"/>
      <c r="H578" s="65"/>
      <c r="I578" s="65"/>
      <c r="J578" s="65"/>
      <c r="K578" s="66"/>
      <c r="L578" s="61"/>
      <c r="M578" s="65"/>
      <c r="N578" s="65"/>
      <c r="O578" s="65"/>
      <c r="P578" s="65"/>
      <c r="Q578" s="67"/>
      <c r="R578" s="82"/>
      <c r="S578" s="68"/>
      <c r="T578" s="69"/>
      <c r="U578" s="70"/>
    </row>
    <row r="579" spans="3:21" x14ac:dyDescent="0.2">
      <c r="C579" s="160"/>
      <c r="D579" s="163"/>
      <c r="E579" s="159"/>
      <c r="F579" s="64"/>
      <c r="G579" s="65"/>
      <c r="H579" s="65"/>
      <c r="I579" s="65"/>
      <c r="J579" s="65"/>
      <c r="K579" s="66"/>
      <c r="L579" s="61"/>
      <c r="M579" s="65"/>
      <c r="N579" s="65"/>
      <c r="O579" s="65"/>
      <c r="P579" s="65"/>
      <c r="Q579" s="67"/>
      <c r="R579" s="82"/>
      <c r="S579" s="68"/>
      <c r="T579" s="69"/>
      <c r="U579" s="70"/>
    </row>
    <row r="580" spans="3:21" x14ac:dyDescent="0.2">
      <c r="C580" s="160"/>
      <c r="D580" s="163"/>
      <c r="E580" s="159"/>
      <c r="F580" s="64"/>
      <c r="G580" s="65"/>
      <c r="H580" s="65"/>
      <c r="I580" s="65"/>
      <c r="J580" s="65"/>
      <c r="K580" s="66"/>
      <c r="L580" s="61"/>
      <c r="M580" s="65"/>
      <c r="N580" s="65"/>
      <c r="O580" s="65"/>
      <c r="P580" s="65"/>
      <c r="Q580" s="67"/>
      <c r="R580" s="82"/>
      <c r="S580" s="68"/>
      <c r="T580" s="69"/>
      <c r="U580" s="70"/>
    </row>
    <row r="581" spans="3:21" x14ac:dyDescent="0.2">
      <c r="C581" s="160"/>
      <c r="D581" s="163"/>
      <c r="E581" s="159"/>
      <c r="F581" s="64"/>
      <c r="G581" s="65"/>
      <c r="H581" s="65"/>
      <c r="I581" s="65"/>
      <c r="J581" s="65"/>
      <c r="K581" s="66"/>
      <c r="L581" s="61"/>
      <c r="M581" s="65"/>
      <c r="N581" s="65"/>
      <c r="O581" s="65"/>
      <c r="P581" s="65"/>
      <c r="Q581" s="67"/>
      <c r="R581" s="82"/>
      <c r="S581" s="68"/>
      <c r="T581" s="69"/>
      <c r="U581" s="70"/>
    </row>
    <row r="582" spans="3:21" x14ac:dyDescent="0.2">
      <c r="C582" s="160"/>
      <c r="D582" s="163"/>
      <c r="E582" s="159"/>
      <c r="F582" s="64"/>
      <c r="G582" s="65"/>
      <c r="H582" s="65"/>
      <c r="I582" s="65"/>
      <c r="J582" s="65"/>
      <c r="K582" s="66"/>
      <c r="L582" s="61"/>
      <c r="M582" s="65"/>
      <c r="N582" s="65"/>
      <c r="O582" s="65"/>
      <c r="P582" s="65"/>
      <c r="Q582" s="67"/>
      <c r="R582" s="82"/>
      <c r="S582" s="68"/>
      <c r="T582" s="69"/>
      <c r="U582" s="70"/>
    </row>
    <row r="583" spans="3:21" x14ac:dyDescent="0.2">
      <c r="C583" s="160"/>
      <c r="D583" s="163"/>
      <c r="E583" s="159"/>
      <c r="F583" s="64"/>
      <c r="G583" s="65"/>
      <c r="H583" s="65"/>
      <c r="I583" s="65"/>
      <c r="J583" s="65"/>
      <c r="K583" s="66"/>
      <c r="L583" s="61"/>
      <c r="M583" s="65"/>
      <c r="N583" s="65"/>
      <c r="O583" s="65"/>
      <c r="P583" s="65"/>
      <c r="Q583" s="67"/>
      <c r="R583" s="82"/>
      <c r="S583" s="68"/>
      <c r="T583" s="69"/>
      <c r="U583" s="70"/>
    </row>
    <row r="584" spans="3:21" x14ac:dyDescent="0.2">
      <c r="C584" s="160"/>
      <c r="D584" s="163"/>
      <c r="E584" s="159"/>
      <c r="F584" s="64"/>
      <c r="G584" s="65"/>
      <c r="H584" s="65"/>
      <c r="I584" s="65"/>
      <c r="J584" s="65"/>
      <c r="K584" s="66"/>
      <c r="L584" s="61"/>
      <c r="M584" s="65"/>
      <c r="N584" s="65"/>
      <c r="O584" s="65"/>
      <c r="P584" s="65"/>
      <c r="Q584" s="67"/>
      <c r="R584" s="82"/>
      <c r="S584" s="68"/>
      <c r="T584" s="69"/>
      <c r="U584" s="70"/>
    </row>
    <row r="585" spans="3:21" x14ac:dyDescent="0.2">
      <c r="C585" s="160"/>
      <c r="D585" s="163"/>
      <c r="E585" s="159"/>
      <c r="F585" s="64"/>
      <c r="G585" s="65"/>
      <c r="H585" s="65"/>
      <c r="I585" s="65"/>
      <c r="J585" s="65"/>
      <c r="K585" s="66"/>
      <c r="L585" s="61"/>
      <c r="M585" s="65"/>
      <c r="N585" s="65"/>
      <c r="O585" s="65"/>
      <c r="P585" s="65"/>
      <c r="Q585" s="67"/>
      <c r="R585" s="82"/>
      <c r="S585" s="68"/>
      <c r="T585" s="69"/>
      <c r="U585" s="70"/>
    </row>
    <row r="586" spans="3:21" x14ac:dyDescent="0.2">
      <c r="C586" s="160"/>
      <c r="D586" s="163"/>
      <c r="E586" s="159"/>
      <c r="F586" s="64"/>
      <c r="G586" s="65"/>
      <c r="H586" s="65"/>
      <c r="I586" s="65"/>
      <c r="J586" s="65"/>
      <c r="K586" s="66"/>
      <c r="L586" s="61"/>
      <c r="M586" s="65"/>
      <c r="N586" s="65"/>
      <c r="O586" s="65"/>
      <c r="P586" s="65"/>
      <c r="Q586" s="67"/>
      <c r="R586" s="82"/>
      <c r="S586" s="68"/>
      <c r="T586" s="69"/>
      <c r="U586" s="70"/>
    </row>
    <row r="587" spans="3:21" x14ac:dyDescent="0.2">
      <c r="C587" s="160"/>
      <c r="D587" s="163"/>
      <c r="E587" s="159"/>
      <c r="F587" s="64"/>
      <c r="G587" s="65"/>
      <c r="H587" s="65"/>
      <c r="I587" s="65"/>
      <c r="J587" s="65"/>
      <c r="K587" s="66"/>
      <c r="L587" s="61"/>
      <c r="M587" s="65"/>
      <c r="N587" s="65"/>
      <c r="O587" s="65"/>
      <c r="P587" s="65"/>
      <c r="Q587" s="67"/>
      <c r="R587" s="82"/>
      <c r="S587" s="68"/>
      <c r="T587" s="69"/>
      <c r="U587" s="70"/>
    </row>
    <row r="588" spans="3:21" x14ac:dyDescent="0.2">
      <c r="C588" s="160"/>
      <c r="D588" s="163"/>
      <c r="E588" s="159"/>
      <c r="F588" s="64"/>
      <c r="G588" s="65"/>
      <c r="H588" s="65"/>
      <c r="I588" s="65"/>
      <c r="J588" s="65"/>
      <c r="K588" s="66"/>
      <c r="L588" s="61"/>
      <c r="M588" s="65"/>
      <c r="N588" s="65"/>
      <c r="O588" s="65"/>
      <c r="P588" s="65"/>
      <c r="Q588" s="67"/>
      <c r="R588" s="82"/>
      <c r="S588" s="68"/>
      <c r="T588" s="69"/>
      <c r="U588" s="70"/>
    </row>
    <row r="589" spans="3:21" x14ac:dyDescent="0.2">
      <c r="C589" s="160"/>
      <c r="D589" s="163"/>
      <c r="E589" s="159"/>
      <c r="F589" s="64"/>
      <c r="G589" s="65"/>
      <c r="H589" s="65"/>
      <c r="I589" s="65"/>
      <c r="J589" s="65"/>
      <c r="K589" s="66"/>
      <c r="L589" s="61"/>
      <c r="M589" s="65"/>
      <c r="N589" s="65"/>
      <c r="O589" s="65"/>
      <c r="P589" s="65"/>
      <c r="Q589" s="67"/>
      <c r="R589" s="82"/>
      <c r="S589" s="68"/>
      <c r="T589" s="69"/>
      <c r="U589" s="70"/>
    </row>
    <row r="590" spans="3:21" x14ac:dyDescent="0.2">
      <c r="C590" s="160"/>
      <c r="D590" s="163"/>
      <c r="E590" s="159"/>
      <c r="F590" s="64"/>
      <c r="G590" s="65"/>
      <c r="H590" s="65"/>
      <c r="I590" s="65"/>
      <c r="J590" s="65"/>
      <c r="K590" s="66"/>
      <c r="L590" s="61"/>
      <c r="M590" s="65"/>
      <c r="N590" s="65"/>
      <c r="O590" s="65"/>
      <c r="P590" s="65"/>
      <c r="Q590" s="67"/>
      <c r="R590" s="82"/>
      <c r="S590" s="68"/>
      <c r="T590" s="69"/>
      <c r="U590" s="70"/>
    </row>
    <row r="591" spans="3:21" x14ac:dyDescent="0.2">
      <c r="C591" s="160"/>
      <c r="D591" s="163"/>
      <c r="E591" s="159"/>
      <c r="F591" s="64"/>
      <c r="G591" s="65"/>
      <c r="H591" s="65"/>
      <c r="I591" s="65"/>
      <c r="J591" s="65"/>
      <c r="K591" s="66"/>
      <c r="L591" s="61"/>
      <c r="M591" s="65"/>
      <c r="N591" s="65"/>
      <c r="O591" s="65"/>
      <c r="P591" s="65"/>
      <c r="Q591" s="67"/>
      <c r="R591" s="82"/>
      <c r="S591" s="68"/>
      <c r="T591" s="69"/>
      <c r="U591" s="70"/>
    </row>
    <row r="592" spans="3:21" x14ac:dyDescent="0.2">
      <c r="C592" s="160"/>
      <c r="D592" s="163"/>
      <c r="E592" s="159"/>
      <c r="F592" s="64"/>
      <c r="G592" s="65"/>
      <c r="H592" s="65"/>
      <c r="I592" s="65"/>
      <c r="J592" s="65"/>
      <c r="K592" s="66"/>
      <c r="L592" s="61"/>
      <c r="M592" s="65"/>
      <c r="N592" s="65"/>
      <c r="O592" s="65"/>
      <c r="P592" s="65"/>
      <c r="Q592" s="67"/>
      <c r="R592" s="82"/>
      <c r="S592" s="68"/>
      <c r="T592" s="69"/>
      <c r="U592" s="70"/>
    </row>
    <row r="593" spans="3:21" x14ac:dyDescent="0.2">
      <c r="C593" s="160"/>
      <c r="D593" s="163"/>
      <c r="E593" s="159"/>
      <c r="F593" s="64"/>
      <c r="G593" s="65"/>
      <c r="H593" s="65"/>
      <c r="I593" s="65"/>
      <c r="J593" s="65"/>
      <c r="K593" s="66"/>
      <c r="L593" s="61"/>
      <c r="M593" s="65"/>
      <c r="N593" s="65"/>
      <c r="O593" s="65"/>
      <c r="P593" s="65"/>
      <c r="Q593" s="67"/>
      <c r="R593" s="82"/>
      <c r="S593" s="68"/>
      <c r="T593" s="69"/>
      <c r="U593" s="70"/>
    </row>
    <row r="594" spans="3:21" x14ac:dyDescent="0.2">
      <c r="C594" s="160"/>
      <c r="D594" s="163"/>
      <c r="E594" s="159"/>
      <c r="F594" s="64"/>
      <c r="G594" s="65"/>
      <c r="H594" s="65"/>
      <c r="I594" s="65"/>
      <c r="J594" s="65"/>
      <c r="K594" s="66"/>
      <c r="L594" s="61"/>
      <c r="M594" s="65"/>
      <c r="N594" s="65"/>
      <c r="O594" s="65"/>
      <c r="P594" s="65"/>
      <c r="Q594" s="67"/>
      <c r="R594" s="82"/>
      <c r="S594" s="68"/>
      <c r="T594" s="69"/>
      <c r="U594" s="70"/>
    </row>
    <row r="595" spans="3:21" x14ac:dyDescent="0.2">
      <c r="C595" s="160"/>
      <c r="D595" s="163"/>
      <c r="E595" s="159"/>
      <c r="F595" s="64"/>
      <c r="G595" s="65"/>
      <c r="H595" s="65"/>
      <c r="I595" s="65"/>
      <c r="J595" s="65"/>
      <c r="K595" s="66"/>
      <c r="L595" s="61"/>
      <c r="M595" s="65"/>
      <c r="N595" s="65"/>
      <c r="O595" s="65"/>
      <c r="P595" s="65"/>
      <c r="Q595" s="67"/>
      <c r="R595" s="82"/>
      <c r="S595" s="68"/>
      <c r="T595" s="69"/>
      <c r="U595" s="70"/>
    </row>
    <row r="596" spans="3:21" x14ac:dyDescent="0.2">
      <c r="C596" s="160"/>
      <c r="D596" s="163"/>
      <c r="E596" s="159"/>
      <c r="F596" s="64"/>
      <c r="G596" s="65"/>
      <c r="H596" s="65"/>
      <c r="I596" s="65"/>
      <c r="J596" s="65"/>
      <c r="K596" s="66"/>
      <c r="L596" s="61"/>
      <c r="M596" s="65"/>
      <c r="N596" s="65"/>
      <c r="O596" s="65"/>
      <c r="P596" s="65"/>
      <c r="Q596" s="67"/>
      <c r="R596" s="82"/>
      <c r="S596" s="68"/>
      <c r="T596" s="69"/>
      <c r="U596" s="70"/>
    </row>
    <row r="597" spans="3:21" x14ac:dyDescent="0.2">
      <c r="C597" s="160"/>
      <c r="D597" s="163"/>
      <c r="E597" s="159"/>
      <c r="F597" s="64"/>
      <c r="G597" s="65"/>
      <c r="H597" s="65"/>
      <c r="I597" s="65"/>
      <c r="J597" s="65"/>
      <c r="K597" s="66"/>
      <c r="L597" s="61"/>
      <c r="M597" s="65"/>
      <c r="N597" s="65"/>
      <c r="O597" s="65"/>
      <c r="P597" s="65"/>
      <c r="Q597" s="67"/>
      <c r="R597" s="82"/>
      <c r="S597" s="68"/>
      <c r="T597" s="69"/>
      <c r="U597" s="70"/>
    </row>
    <row r="598" spans="3:21" x14ac:dyDescent="0.2">
      <c r="C598" s="160"/>
      <c r="D598" s="163"/>
      <c r="E598" s="159"/>
      <c r="F598" s="64"/>
      <c r="G598" s="65"/>
      <c r="H598" s="65"/>
      <c r="I598" s="65"/>
      <c r="J598" s="65"/>
      <c r="K598" s="66"/>
      <c r="L598" s="61"/>
      <c r="M598" s="65"/>
      <c r="N598" s="65"/>
      <c r="O598" s="65"/>
      <c r="P598" s="65"/>
      <c r="Q598" s="67"/>
      <c r="R598" s="82"/>
      <c r="S598" s="68"/>
      <c r="T598" s="69"/>
      <c r="U598" s="70"/>
    </row>
    <row r="599" spans="3:21" x14ac:dyDescent="0.2">
      <c r="C599" s="160"/>
      <c r="D599" s="163"/>
      <c r="E599" s="159"/>
      <c r="F599" s="64"/>
      <c r="G599" s="65"/>
      <c r="H599" s="65"/>
      <c r="I599" s="65"/>
      <c r="J599" s="65"/>
      <c r="K599" s="66"/>
      <c r="L599" s="61"/>
      <c r="M599" s="65"/>
      <c r="N599" s="65"/>
      <c r="O599" s="65"/>
      <c r="P599" s="65"/>
      <c r="Q599" s="67"/>
      <c r="R599" s="82"/>
      <c r="S599" s="68"/>
      <c r="T599" s="69"/>
      <c r="U599" s="70"/>
    </row>
    <row r="600" spans="3:21" x14ac:dyDescent="0.2">
      <c r="C600" s="160"/>
      <c r="D600" s="163"/>
      <c r="E600" s="159"/>
      <c r="F600" s="64"/>
      <c r="G600" s="65"/>
      <c r="H600" s="65"/>
      <c r="I600" s="65"/>
      <c r="J600" s="65"/>
      <c r="K600" s="66"/>
      <c r="L600" s="61"/>
      <c r="M600" s="65"/>
      <c r="N600" s="65"/>
      <c r="O600" s="65"/>
      <c r="P600" s="65"/>
      <c r="Q600" s="67"/>
      <c r="R600" s="82"/>
      <c r="S600" s="68"/>
      <c r="T600" s="69"/>
      <c r="U600" s="70"/>
    </row>
    <row r="601" spans="3:21" x14ac:dyDescent="0.2">
      <c r="C601" s="160"/>
      <c r="D601" s="163"/>
      <c r="E601" s="159"/>
      <c r="F601" s="64"/>
      <c r="G601" s="65"/>
      <c r="H601" s="65"/>
      <c r="I601" s="65"/>
      <c r="J601" s="65"/>
      <c r="K601" s="66"/>
      <c r="L601" s="61"/>
      <c r="M601" s="65"/>
      <c r="N601" s="65"/>
      <c r="O601" s="65"/>
      <c r="P601" s="65"/>
      <c r="Q601" s="67"/>
      <c r="R601" s="82"/>
      <c r="S601" s="68"/>
      <c r="T601" s="69"/>
      <c r="U601" s="70"/>
    </row>
    <row r="602" spans="3:21" x14ac:dyDescent="0.2">
      <c r="C602" s="160"/>
      <c r="D602" s="163"/>
      <c r="E602" s="159"/>
      <c r="F602" s="64"/>
      <c r="G602" s="65"/>
      <c r="H602" s="65"/>
      <c r="I602" s="65"/>
      <c r="J602" s="65"/>
      <c r="K602" s="66"/>
      <c r="L602" s="61"/>
      <c r="M602" s="65"/>
      <c r="N602" s="65"/>
      <c r="O602" s="65"/>
      <c r="P602" s="65"/>
      <c r="Q602" s="67"/>
      <c r="R602" s="82"/>
      <c r="S602" s="68"/>
      <c r="T602" s="69"/>
      <c r="U602" s="70"/>
    </row>
    <row r="603" spans="3:21" x14ac:dyDescent="0.2">
      <c r="C603" s="160"/>
      <c r="D603" s="163"/>
      <c r="E603" s="159"/>
      <c r="F603" s="64"/>
      <c r="G603" s="65"/>
      <c r="H603" s="65"/>
      <c r="I603" s="65"/>
      <c r="J603" s="65"/>
      <c r="K603" s="66"/>
      <c r="L603" s="61"/>
      <c r="M603" s="65"/>
      <c r="N603" s="65"/>
      <c r="O603" s="65"/>
      <c r="P603" s="65"/>
      <c r="Q603" s="67"/>
      <c r="R603" s="82"/>
      <c r="S603" s="68"/>
      <c r="T603" s="69"/>
      <c r="U603" s="70"/>
    </row>
    <row r="604" spans="3:21" x14ac:dyDescent="0.2">
      <c r="C604" s="160"/>
      <c r="D604" s="163"/>
      <c r="E604" s="159"/>
      <c r="F604" s="64"/>
      <c r="G604" s="65"/>
      <c r="H604" s="65"/>
      <c r="I604" s="65"/>
      <c r="J604" s="65"/>
      <c r="K604" s="66"/>
      <c r="L604" s="61"/>
      <c r="M604" s="65"/>
      <c r="N604" s="65"/>
      <c r="O604" s="65"/>
      <c r="P604" s="65"/>
      <c r="Q604" s="67"/>
      <c r="R604" s="82"/>
      <c r="S604" s="68"/>
      <c r="T604" s="69"/>
      <c r="U604" s="70"/>
    </row>
    <row r="605" spans="3:21" x14ac:dyDescent="0.2">
      <c r="C605" s="160"/>
      <c r="D605" s="163"/>
      <c r="E605" s="159"/>
      <c r="F605" s="64"/>
      <c r="G605" s="65"/>
      <c r="H605" s="65"/>
      <c r="I605" s="65"/>
      <c r="J605" s="65"/>
      <c r="K605" s="66"/>
      <c r="L605" s="61"/>
      <c r="M605" s="65"/>
      <c r="N605" s="65"/>
      <c r="O605" s="65"/>
      <c r="P605" s="65"/>
      <c r="Q605" s="67"/>
      <c r="R605" s="82"/>
      <c r="S605" s="68"/>
      <c r="T605" s="69"/>
      <c r="U605" s="70"/>
    </row>
    <row r="606" spans="3:21" x14ac:dyDescent="0.2">
      <c r="C606" s="160"/>
      <c r="D606" s="163"/>
      <c r="E606" s="159"/>
      <c r="F606" s="64"/>
      <c r="G606" s="65"/>
      <c r="H606" s="65"/>
      <c r="I606" s="65"/>
      <c r="J606" s="65"/>
      <c r="K606" s="66"/>
      <c r="L606" s="61"/>
      <c r="M606" s="65"/>
      <c r="N606" s="65"/>
      <c r="O606" s="65"/>
      <c r="P606" s="65"/>
      <c r="Q606" s="67"/>
      <c r="R606" s="82"/>
      <c r="S606" s="68"/>
      <c r="T606" s="69"/>
      <c r="U606" s="70"/>
    </row>
    <row r="607" spans="3:21" x14ac:dyDescent="0.2">
      <c r="C607" s="160"/>
      <c r="D607" s="163"/>
      <c r="E607" s="159"/>
      <c r="F607" s="64"/>
      <c r="G607" s="65"/>
      <c r="H607" s="65"/>
      <c r="I607" s="65"/>
      <c r="J607" s="65"/>
      <c r="K607" s="66"/>
      <c r="L607" s="61"/>
      <c r="M607" s="65"/>
      <c r="N607" s="65"/>
      <c r="O607" s="65"/>
      <c r="P607" s="65"/>
      <c r="Q607" s="67"/>
      <c r="R607" s="82"/>
      <c r="S607" s="68"/>
      <c r="T607" s="69"/>
      <c r="U607" s="70"/>
    </row>
    <row r="608" spans="3:21" x14ac:dyDescent="0.2">
      <c r="C608" s="160"/>
      <c r="D608" s="163"/>
      <c r="E608" s="159"/>
      <c r="F608" s="64"/>
      <c r="G608" s="65"/>
      <c r="H608" s="65"/>
      <c r="I608" s="65"/>
      <c r="J608" s="65"/>
      <c r="K608" s="66"/>
      <c r="L608" s="61"/>
      <c r="M608" s="65"/>
      <c r="N608" s="65"/>
      <c r="O608" s="65"/>
      <c r="P608" s="65"/>
      <c r="Q608" s="67"/>
      <c r="R608" s="82"/>
      <c r="S608" s="68"/>
      <c r="T608" s="69"/>
      <c r="U608" s="70"/>
    </row>
    <row r="609" spans="3:21" x14ac:dyDescent="0.2">
      <c r="C609" s="160"/>
      <c r="D609" s="163"/>
      <c r="E609" s="159"/>
      <c r="F609" s="64"/>
      <c r="G609" s="65"/>
      <c r="H609" s="65"/>
      <c r="I609" s="65"/>
      <c r="J609" s="65"/>
      <c r="K609" s="66"/>
      <c r="L609" s="61"/>
      <c r="M609" s="65"/>
      <c r="N609" s="65"/>
      <c r="O609" s="65"/>
      <c r="P609" s="65"/>
      <c r="Q609" s="67"/>
      <c r="R609" s="82"/>
      <c r="S609" s="68"/>
      <c r="T609" s="69"/>
      <c r="U609" s="70"/>
    </row>
    <row r="610" spans="3:21" x14ac:dyDescent="0.2">
      <c r="C610" s="160"/>
      <c r="D610" s="163"/>
      <c r="E610" s="159"/>
      <c r="F610" s="64"/>
      <c r="G610" s="65"/>
      <c r="H610" s="65"/>
      <c r="I610" s="65"/>
      <c r="J610" s="65"/>
      <c r="K610" s="66"/>
      <c r="L610" s="61"/>
      <c r="M610" s="65"/>
      <c r="N610" s="65"/>
      <c r="O610" s="65"/>
      <c r="P610" s="65"/>
      <c r="Q610" s="67"/>
      <c r="R610" s="82"/>
      <c r="S610" s="68"/>
      <c r="T610" s="69"/>
      <c r="U610" s="70"/>
    </row>
    <row r="611" spans="3:21" x14ac:dyDescent="0.2">
      <c r="C611" s="160"/>
      <c r="D611" s="163"/>
      <c r="E611" s="159"/>
      <c r="F611" s="64"/>
      <c r="G611" s="65"/>
      <c r="H611" s="65"/>
      <c r="I611" s="65"/>
      <c r="J611" s="65"/>
      <c r="K611" s="66"/>
      <c r="L611" s="61"/>
      <c r="M611" s="65"/>
      <c r="N611" s="65"/>
      <c r="O611" s="65"/>
      <c r="P611" s="65"/>
      <c r="Q611" s="67"/>
      <c r="R611" s="82"/>
      <c r="S611" s="68"/>
      <c r="T611" s="69"/>
      <c r="U611" s="70"/>
    </row>
    <row r="612" spans="3:21" x14ac:dyDescent="0.2">
      <c r="C612" s="160"/>
      <c r="D612" s="163"/>
      <c r="E612" s="159"/>
      <c r="F612" s="64"/>
      <c r="G612" s="65"/>
      <c r="H612" s="65"/>
      <c r="I612" s="65"/>
      <c r="J612" s="65"/>
      <c r="K612" s="66"/>
      <c r="L612" s="61"/>
      <c r="M612" s="65"/>
      <c r="N612" s="65"/>
      <c r="O612" s="65"/>
      <c r="P612" s="65"/>
      <c r="Q612" s="67"/>
      <c r="R612" s="82"/>
      <c r="S612" s="68"/>
      <c r="T612" s="69"/>
      <c r="U612" s="70"/>
    </row>
    <row r="613" spans="3:21" x14ac:dyDescent="0.2">
      <c r="C613" s="160"/>
      <c r="D613" s="163"/>
      <c r="E613" s="159"/>
      <c r="F613" s="64"/>
      <c r="G613" s="65"/>
      <c r="H613" s="65"/>
      <c r="I613" s="65"/>
      <c r="J613" s="65"/>
      <c r="K613" s="66"/>
      <c r="L613" s="61"/>
      <c r="M613" s="65"/>
      <c r="N613" s="65"/>
      <c r="O613" s="65"/>
      <c r="P613" s="65"/>
      <c r="Q613" s="67"/>
      <c r="R613" s="82"/>
      <c r="S613" s="68"/>
      <c r="T613" s="69"/>
      <c r="U613" s="70"/>
    </row>
    <row r="614" spans="3:21" x14ac:dyDescent="0.2">
      <c r="C614" s="160"/>
      <c r="D614" s="163"/>
      <c r="E614" s="159"/>
      <c r="F614" s="64"/>
      <c r="G614" s="65"/>
      <c r="H614" s="65"/>
      <c r="I614" s="65"/>
      <c r="J614" s="65"/>
      <c r="K614" s="66"/>
      <c r="L614" s="61"/>
      <c r="M614" s="65"/>
      <c r="N614" s="65"/>
      <c r="O614" s="65"/>
      <c r="P614" s="65"/>
      <c r="Q614" s="67"/>
      <c r="R614" s="82"/>
      <c r="S614" s="68"/>
      <c r="T614" s="69"/>
      <c r="U614" s="70"/>
    </row>
  </sheetData>
  <sheetProtection algorithmName="SHA-512" hashValue="ncMx9QfuhQkrjSgTBjAJLCkzHOsEXdJcnFJ06CjN9N5FNhTSH5AU16ssNJ7dbXYXvZvCkWB5GeR8KzeNi1ReiA==" saltValue="Be5OiuA17QXT+4blyHHd7A==" spinCount="100000" sheet="1" insertRows="0" insertHyperlinks="0" deleteRows="0"/>
  <mergeCells count="4">
    <mergeCell ref="F11:K11"/>
    <mergeCell ref="L11:U11"/>
    <mergeCell ref="B3:P3"/>
    <mergeCell ref="C11:E11"/>
  </mergeCells>
  <dataValidations count="5">
    <dataValidation type="list" allowBlank="1" showErrorMessage="1" promptTitle="Campus/Institution" prompt="Please select from the drop down menu the campus or institution the co-PI has primary appointment with." sqref="H14:H614" xr:uid="{00000000-0002-0000-0200-000003000000}">
      <formula1>$D$4:$U$4</formula1>
    </dataValidation>
    <dataValidation type="list" allowBlank="1" showInputMessage="1" showErrorMessage="1" sqref="S14:S614" xr:uid="{00000000-0002-0000-0200-000000000000}">
      <formula1>$D$8:$E$8</formula1>
    </dataValidation>
    <dataValidation type="list" allowBlank="1" showErrorMessage="1" sqref="J14:J614" xr:uid="{00000000-0002-0000-0200-000001000000}">
      <formula1>$D$5:$J$5</formula1>
    </dataValidation>
    <dataValidation type="list" allowBlank="1" showInputMessage="1" showErrorMessage="1" sqref="O14:O614" xr:uid="{00000000-0002-0000-0200-000002000000}">
      <formula1>$D$9:$N$9</formula1>
    </dataValidation>
    <dataValidation type="list" allowBlank="1" showInputMessage="1" showErrorMessage="1" sqref="M14:M614" xr:uid="{00000000-0002-0000-0200-000004000000}">
      <formula1>$D$7:$T$7</formula1>
    </dataValidation>
  </dataValidations>
  <pageMargins left="0.25" right="0.5" top="0.75" bottom="0.5" header="0.3" footer="0.3"/>
  <pageSetup paperSize="5"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309"/>
  <sheetViews>
    <sheetView showGridLines="0" zoomScaleNormal="100" zoomScaleSheetLayoutView="100" workbookViewId="0">
      <selection activeCell="B3" sqref="B3:M3"/>
    </sheetView>
  </sheetViews>
  <sheetFormatPr baseColWidth="10" defaultColWidth="8.83203125" defaultRowHeight="15" x14ac:dyDescent="0.2"/>
  <cols>
    <col min="1" max="1" width="5.6640625" customWidth="1"/>
    <col min="2" max="2" width="5.6640625" style="1" customWidth="1"/>
    <col min="3" max="4" width="15.33203125" style="167" customWidth="1"/>
    <col min="5" max="5" width="19.1640625" style="48" customWidth="1"/>
    <col min="6" max="6" width="28.6640625" style="57" customWidth="1"/>
    <col min="7" max="7" width="13.6640625" style="48" customWidth="1"/>
    <col min="8" max="12" width="13.6640625" style="43" customWidth="1"/>
    <col min="13" max="13" width="15.6640625" customWidth="1"/>
  </cols>
  <sheetData>
    <row r="1" spans="1:13" ht="20" thickBot="1" x14ac:dyDescent="0.3">
      <c r="A1" s="17" t="s">
        <v>90</v>
      </c>
      <c r="B1"/>
      <c r="C1"/>
      <c r="D1"/>
      <c r="E1"/>
      <c r="F1"/>
      <c r="G1"/>
      <c r="H1"/>
      <c r="I1"/>
      <c r="J1"/>
      <c r="K1"/>
      <c r="L1"/>
    </row>
    <row r="2" spans="1:13" ht="19" x14ac:dyDescent="0.25">
      <c r="B2" s="254" t="s">
        <v>198</v>
      </c>
      <c r="C2" s="255"/>
      <c r="D2" s="255"/>
      <c r="E2" s="255"/>
      <c r="F2" s="255"/>
      <c r="G2" s="255"/>
      <c r="H2" s="255"/>
      <c r="I2" s="255"/>
      <c r="J2" s="255"/>
      <c r="K2" s="255"/>
      <c r="L2" s="255"/>
      <c r="M2" s="256"/>
    </row>
    <row r="3" spans="1:13" s="63" customFormat="1" ht="63" customHeight="1" thickBot="1" x14ac:dyDescent="0.25">
      <c r="B3" s="257" t="s">
        <v>199</v>
      </c>
      <c r="C3" s="258"/>
      <c r="D3" s="258"/>
      <c r="E3" s="258"/>
      <c r="F3" s="258"/>
      <c r="G3" s="258"/>
      <c r="H3" s="258"/>
      <c r="I3" s="258"/>
      <c r="J3" s="258"/>
      <c r="K3" s="258"/>
      <c r="L3" s="258"/>
      <c r="M3" s="259"/>
    </row>
    <row r="4" spans="1:13" ht="15" customHeight="1" thickBot="1" x14ac:dyDescent="0.3">
      <c r="B4" s="7"/>
      <c r="C4" s="7"/>
      <c r="D4" s="208"/>
      <c r="E4" s="208"/>
      <c r="F4"/>
      <c r="G4"/>
      <c r="H4"/>
      <c r="I4"/>
      <c r="J4"/>
      <c r="K4"/>
      <c r="L4"/>
    </row>
    <row r="5" spans="1:13" s="63" customFormat="1" ht="30.75" customHeight="1" x14ac:dyDescent="0.2">
      <c r="C5" s="249" t="s">
        <v>155</v>
      </c>
      <c r="D5" s="250"/>
      <c r="E5" s="251"/>
      <c r="F5" s="252" t="s">
        <v>200</v>
      </c>
      <c r="G5" s="253"/>
      <c r="H5" s="253"/>
      <c r="I5" s="253"/>
      <c r="J5" s="253"/>
      <c r="K5" s="253"/>
      <c r="L5" s="253"/>
      <c r="M5" s="241"/>
    </row>
    <row r="6" spans="1:13" s="3" customFormat="1" ht="32" x14ac:dyDescent="0.2">
      <c r="C6" s="5" t="s">
        <v>3</v>
      </c>
      <c r="D6" s="157" t="s">
        <v>2</v>
      </c>
      <c r="E6" s="165" t="s">
        <v>131</v>
      </c>
      <c r="F6" s="5" t="s">
        <v>89</v>
      </c>
      <c r="G6" s="4" t="s">
        <v>117</v>
      </c>
      <c r="H6" s="4" t="s">
        <v>119</v>
      </c>
      <c r="I6" s="4" t="s">
        <v>168</v>
      </c>
      <c r="J6" s="4" t="s">
        <v>118</v>
      </c>
      <c r="K6" s="4" t="s">
        <v>169</v>
      </c>
      <c r="L6" s="4" t="s">
        <v>65</v>
      </c>
      <c r="M6" s="6" t="s">
        <v>120</v>
      </c>
    </row>
    <row r="7" spans="1:13" s="2" customFormat="1" ht="44.25" customHeight="1" thickBot="1" x14ac:dyDescent="0.25">
      <c r="C7" s="112"/>
      <c r="D7" s="161"/>
      <c r="E7" s="161"/>
      <c r="F7" s="99" t="s">
        <v>123</v>
      </c>
      <c r="G7" s="100" t="s">
        <v>167</v>
      </c>
      <c r="H7" s="100" t="s">
        <v>167</v>
      </c>
      <c r="I7" s="100" t="s">
        <v>167</v>
      </c>
      <c r="J7" s="100" t="s">
        <v>167</v>
      </c>
      <c r="K7" s="100" t="s">
        <v>167</v>
      </c>
      <c r="L7" s="100" t="s">
        <v>167</v>
      </c>
      <c r="M7" s="101" t="s">
        <v>127</v>
      </c>
    </row>
    <row r="8" spans="1:13" s="81" customFormat="1" ht="16" x14ac:dyDescent="0.2">
      <c r="C8" s="116" t="s">
        <v>186</v>
      </c>
      <c r="D8" s="162" t="s">
        <v>82</v>
      </c>
      <c r="E8" s="162" t="s">
        <v>187</v>
      </c>
      <c r="F8" s="118" t="s">
        <v>83</v>
      </c>
      <c r="G8" s="120">
        <v>5000</v>
      </c>
      <c r="H8" s="120">
        <v>6000</v>
      </c>
      <c r="I8" s="120">
        <v>7000</v>
      </c>
      <c r="J8" s="120">
        <v>8000</v>
      </c>
      <c r="K8" s="120">
        <v>9000</v>
      </c>
      <c r="L8" s="120">
        <v>0</v>
      </c>
      <c r="M8" s="121">
        <f>IF(SUM(G8:L8)=0,"",SUM(G8:L8))</f>
        <v>35000</v>
      </c>
    </row>
    <row r="9" spans="1:13" s="63" customFormat="1" x14ac:dyDescent="0.2">
      <c r="C9" s="160"/>
      <c r="D9" s="163"/>
      <c r="E9" s="159"/>
      <c r="F9" s="72"/>
      <c r="G9" s="82"/>
      <c r="H9" s="82"/>
      <c r="I9" s="82"/>
      <c r="J9" s="82"/>
      <c r="K9" s="82"/>
      <c r="L9" s="82"/>
      <c r="M9" s="83" t="str">
        <f t="shared" ref="M9:M72" si="0">IF(SUM(G9:L9)=0,"",SUM(G9:L9))</f>
        <v/>
      </c>
    </row>
    <row r="10" spans="1:13" s="63" customFormat="1" x14ac:dyDescent="0.2">
      <c r="C10" s="160"/>
      <c r="D10" s="163"/>
      <c r="E10" s="159"/>
      <c r="F10" s="72"/>
      <c r="G10" s="82"/>
      <c r="H10" s="82"/>
      <c r="I10" s="82"/>
      <c r="J10" s="82"/>
      <c r="K10" s="82"/>
      <c r="L10" s="82"/>
      <c r="M10" s="83" t="str">
        <f t="shared" si="0"/>
        <v/>
      </c>
    </row>
    <row r="11" spans="1:13" s="63" customFormat="1" x14ac:dyDescent="0.2">
      <c r="C11" s="160"/>
      <c r="D11" s="163"/>
      <c r="E11" s="159"/>
      <c r="F11" s="72"/>
      <c r="G11" s="82"/>
      <c r="H11" s="82"/>
      <c r="I11" s="82"/>
      <c r="J11" s="82"/>
      <c r="K11" s="82"/>
      <c r="L11" s="82"/>
      <c r="M11" s="83" t="str">
        <f t="shared" si="0"/>
        <v/>
      </c>
    </row>
    <row r="12" spans="1:13" s="63" customFormat="1" x14ac:dyDescent="0.2">
      <c r="C12" s="160"/>
      <c r="D12" s="163"/>
      <c r="E12" s="159"/>
      <c r="F12" s="72"/>
      <c r="G12" s="82"/>
      <c r="H12" s="82"/>
      <c r="I12" s="82"/>
      <c r="J12" s="82"/>
      <c r="K12" s="82"/>
      <c r="L12" s="82"/>
      <c r="M12" s="83" t="str">
        <f t="shared" si="0"/>
        <v/>
      </c>
    </row>
    <row r="13" spans="1:13" s="63" customFormat="1" x14ac:dyDescent="0.2">
      <c r="C13" s="160"/>
      <c r="D13" s="163"/>
      <c r="E13" s="159"/>
      <c r="F13" s="72"/>
      <c r="G13" s="82"/>
      <c r="H13" s="82"/>
      <c r="I13" s="82"/>
      <c r="J13" s="82"/>
      <c r="K13" s="82"/>
      <c r="L13" s="82"/>
      <c r="M13" s="83" t="str">
        <f t="shared" si="0"/>
        <v/>
      </c>
    </row>
    <row r="14" spans="1:13" s="63" customFormat="1" x14ac:dyDescent="0.2">
      <c r="C14" s="160"/>
      <c r="D14" s="163"/>
      <c r="E14" s="159"/>
      <c r="F14" s="72"/>
      <c r="G14" s="82"/>
      <c r="H14" s="82"/>
      <c r="I14" s="82"/>
      <c r="J14" s="82"/>
      <c r="K14" s="82"/>
      <c r="L14" s="82"/>
      <c r="M14" s="83" t="str">
        <f t="shared" si="0"/>
        <v/>
      </c>
    </row>
    <row r="15" spans="1:13" s="63" customFormat="1" x14ac:dyDescent="0.2">
      <c r="C15" s="160"/>
      <c r="D15" s="163"/>
      <c r="E15" s="159"/>
      <c r="F15" s="72"/>
      <c r="G15" s="82"/>
      <c r="H15" s="82"/>
      <c r="I15" s="82"/>
      <c r="J15" s="82"/>
      <c r="K15" s="82"/>
      <c r="L15" s="82"/>
      <c r="M15" s="83" t="str">
        <f t="shared" si="0"/>
        <v/>
      </c>
    </row>
    <row r="16" spans="1:13" s="63" customFormat="1" x14ac:dyDescent="0.2">
      <c r="C16" s="160"/>
      <c r="D16" s="163"/>
      <c r="E16" s="159"/>
      <c r="F16" s="72"/>
      <c r="G16" s="82"/>
      <c r="H16" s="82"/>
      <c r="I16" s="82"/>
      <c r="J16" s="82"/>
      <c r="K16" s="82"/>
      <c r="L16" s="82"/>
      <c r="M16" s="83" t="str">
        <f t="shared" si="0"/>
        <v/>
      </c>
    </row>
    <row r="17" spans="3:13" s="63" customFormat="1" x14ac:dyDescent="0.2">
      <c r="C17" s="160"/>
      <c r="D17" s="163"/>
      <c r="E17" s="159"/>
      <c r="F17" s="72"/>
      <c r="G17" s="82"/>
      <c r="H17" s="82"/>
      <c r="I17" s="82"/>
      <c r="J17" s="82"/>
      <c r="K17" s="82"/>
      <c r="L17" s="82"/>
      <c r="M17" s="83" t="str">
        <f t="shared" si="0"/>
        <v/>
      </c>
    </row>
    <row r="18" spans="3:13" s="63" customFormat="1" x14ac:dyDescent="0.2">
      <c r="C18" s="160"/>
      <c r="D18" s="163"/>
      <c r="E18" s="159"/>
      <c r="F18" s="72"/>
      <c r="G18" s="82"/>
      <c r="H18" s="82"/>
      <c r="I18" s="82"/>
      <c r="J18" s="82"/>
      <c r="K18" s="82"/>
      <c r="L18" s="82"/>
      <c r="M18" s="83" t="str">
        <f t="shared" si="0"/>
        <v/>
      </c>
    </row>
    <row r="19" spans="3:13" s="63" customFormat="1" x14ac:dyDescent="0.2">
      <c r="C19" s="160"/>
      <c r="D19" s="163"/>
      <c r="E19" s="159"/>
      <c r="F19" s="72"/>
      <c r="G19" s="82"/>
      <c r="H19" s="82"/>
      <c r="I19" s="82"/>
      <c r="J19" s="82"/>
      <c r="K19" s="82"/>
      <c r="L19" s="82"/>
      <c r="M19" s="83" t="str">
        <f t="shared" si="0"/>
        <v/>
      </c>
    </row>
    <row r="20" spans="3:13" s="63" customFormat="1" x14ac:dyDescent="0.2">
      <c r="C20" s="160"/>
      <c r="D20" s="163"/>
      <c r="E20" s="159"/>
      <c r="F20" s="72"/>
      <c r="G20" s="82"/>
      <c r="H20" s="82"/>
      <c r="I20" s="82"/>
      <c r="J20" s="82"/>
      <c r="K20" s="82"/>
      <c r="L20" s="82"/>
      <c r="M20" s="83" t="str">
        <f t="shared" si="0"/>
        <v/>
      </c>
    </row>
    <row r="21" spans="3:13" s="63" customFormat="1" x14ac:dyDescent="0.2">
      <c r="C21" s="160"/>
      <c r="D21" s="163"/>
      <c r="E21" s="159"/>
      <c r="F21" s="72"/>
      <c r="G21" s="82"/>
      <c r="H21" s="82"/>
      <c r="I21" s="82"/>
      <c r="J21" s="82"/>
      <c r="K21" s="82"/>
      <c r="L21" s="82"/>
      <c r="M21" s="83" t="str">
        <f t="shared" si="0"/>
        <v/>
      </c>
    </row>
    <row r="22" spans="3:13" s="63" customFormat="1" x14ac:dyDescent="0.2">
      <c r="C22" s="160"/>
      <c r="D22" s="163"/>
      <c r="E22" s="159"/>
      <c r="F22" s="72"/>
      <c r="G22" s="82"/>
      <c r="H22" s="82"/>
      <c r="I22" s="82"/>
      <c r="J22" s="82"/>
      <c r="K22" s="82"/>
      <c r="L22" s="82"/>
      <c r="M22" s="83" t="str">
        <f t="shared" si="0"/>
        <v/>
      </c>
    </row>
    <row r="23" spans="3:13" s="63" customFormat="1" x14ac:dyDescent="0.2">
      <c r="C23" s="160"/>
      <c r="D23" s="163"/>
      <c r="E23" s="159"/>
      <c r="F23" s="72"/>
      <c r="G23" s="82"/>
      <c r="H23" s="82"/>
      <c r="I23" s="82"/>
      <c r="J23" s="82"/>
      <c r="K23" s="82"/>
      <c r="L23" s="82"/>
      <c r="M23" s="83" t="str">
        <f t="shared" si="0"/>
        <v/>
      </c>
    </row>
    <row r="24" spans="3:13" s="63" customFormat="1" x14ac:dyDescent="0.2">
      <c r="C24" s="160"/>
      <c r="D24" s="163"/>
      <c r="E24" s="159"/>
      <c r="F24" s="72"/>
      <c r="G24" s="82"/>
      <c r="H24" s="82"/>
      <c r="I24" s="82"/>
      <c r="J24" s="82"/>
      <c r="K24" s="82"/>
      <c r="L24" s="82"/>
      <c r="M24" s="83" t="str">
        <f t="shared" si="0"/>
        <v/>
      </c>
    </row>
    <row r="25" spans="3:13" s="63" customFormat="1" x14ac:dyDescent="0.2">
      <c r="C25" s="160"/>
      <c r="D25" s="163"/>
      <c r="E25" s="159"/>
      <c r="F25" s="72"/>
      <c r="G25" s="82"/>
      <c r="H25" s="82"/>
      <c r="I25" s="82"/>
      <c r="J25" s="82"/>
      <c r="K25" s="82"/>
      <c r="L25" s="82"/>
      <c r="M25" s="83" t="str">
        <f t="shared" si="0"/>
        <v/>
      </c>
    </row>
    <row r="26" spans="3:13" s="63" customFormat="1" x14ac:dyDescent="0.2">
      <c r="C26" s="160"/>
      <c r="D26" s="163"/>
      <c r="E26" s="159"/>
      <c r="F26" s="72"/>
      <c r="G26" s="82"/>
      <c r="H26" s="82"/>
      <c r="I26" s="82"/>
      <c r="J26" s="82"/>
      <c r="K26" s="82"/>
      <c r="L26" s="82"/>
      <c r="M26" s="83" t="str">
        <f t="shared" si="0"/>
        <v/>
      </c>
    </row>
    <row r="27" spans="3:13" s="63" customFormat="1" x14ac:dyDescent="0.2">
      <c r="C27" s="160"/>
      <c r="D27" s="163"/>
      <c r="E27" s="159"/>
      <c r="F27" s="72"/>
      <c r="G27" s="82"/>
      <c r="H27" s="82"/>
      <c r="I27" s="82"/>
      <c r="J27" s="82"/>
      <c r="K27" s="82"/>
      <c r="L27" s="82"/>
      <c r="M27" s="83" t="str">
        <f t="shared" si="0"/>
        <v/>
      </c>
    </row>
    <row r="28" spans="3:13" s="63" customFormat="1" x14ac:dyDescent="0.2">
      <c r="C28" s="160"/>
      <c r="D28" s="163"/>
      <c r="E28" s="159"/>
      <c r="F28" s="72"/>
      <c r="G28" s="82"/>
      <c r="H28" s="82"/>
      <c r="I28" s="82"/>
      <c r="J28" s="82"/>
      <c r="K28" s="82"/>
      <c r="L28" s="82"/>
      <c r="M28" s="83" t="str">
        <f t="shared" si="0"/>
        <v/>
      </c>
    </row>
    <row r="29" spans="3:13" s="63" customFormat="1" x14ac:dyDescent="0.2">
      <c r="C29" s="160"/>
      <c r="D29" s="163"/>
      <c r="E29" s="159"/>
      <c r="F29" s="72"/>
      <c r="G29" s="82"/>
      <c r="H29" s="82"/>
      <c r="I29" s="82"/>
      <c r="J29" s="82"/>
      <c r="K29" s="82"/>
      <c r="L29" s="82"/>
      <c r="M29" s="83" t="str">
        <f t="shared" si="0"/>
        <v/>
      </c>
    </row>
    <row r="30" spans="3:13" s="63" customFormat="1" x14ac:dyDescent="0.2">
      <c r="C30" s="160"/>
      <c r="D30" s="163"/>
      <c r="E30" s="159"/>
      <c r="F30" s="72"/>
      <c r="G30" s="82"/>
      <c r="H30" s="82"/>
      <c r="I30" s="82"/>
      <c r="J30" s="82"/>
      <c r="K30" s="82"/>
      <c r="L30" s="82"/>
      <c r="M30" s="83" t="str">
        <f t="shared" si="0"/>
        <v/>
      </c>
    </row>
    <row r="31" spans="3:13" s="63" customFormat="1" x14ac:dyDescent="0.2">
      <c r="C31" s="160"/>
      <c r="D31" s="163"/>
      <c r="E31" s="159"/>
      <c r="F31" s="72"/>
      <c r="G31" s="82"/>
      <c r="H31" s="82"/>
      <c r="I31" s="82"/>
      <c r="J31" s="82"/>
      <c r="K31" s="82"/>
      <c r="L31" s="82"/>
      <c r="M31" s="83" t="str">
        <f t="shared" si="0"/>
        <v/>
      </c>
    </row>
    <row r="32" spans="3:13" s="63" customFormat="1" x14ac:dyDescent="0.2">
      <c r="C32" s="160"/>
      <c r="D32" s="163"/>
      <c r="E32" s="159"/>
      <c r="F32" s="72"/>
      <c r="G32" s="82"/>
      <c r="H32" s="82"/>
      <c r="I32" s="82"/>
      <c r="J32" s="82"/>
      <c r="K32" s="82"/>
      <c r="L32" s="82"/>
      <c r="M32" s="83" t="str">
        <f t="shared" si="0"/>
        <v/>
      </c>
    </row>
    <row r="33" spans="3:13" s="63" customFormat="1" x14ac:dyDescent="0.2">
      <c r="C33" s="160"/>
      <c r="D33" s="163"/>
      <c r="E33" s="159"/>
      <c r="F33" s="72"/>
      <c r="G33" s="82"/>
      <c r="H33" s="82"/>
      <c r="I33" s="82"/>
      <c r="J33" s="82"/>
      <c r="K33" s="82"/>
      <c r="L33" s="82"/>
      <c r="M33" s="83" t="str">
        <f t="shared" si="0"/>
        <v/>
      </c>
    </row>
    <row r="34" spans="3:13" s="63" customFormat="1" x14ac:dyDescent="0.2">
      <c r="C34" s="160"/>
      <c r="D34" s="163"/>
      <c r="E34" s="159"/>
      <c r="F34" s="72"/>
      <c r="G34" s="82"/>
      <c r="H34" s="82"/>
      <c r="I34" s="82"/>
      <c r="J34" s="82"/>
      <c r="K34" s="82"/>
      <c r="L34" s="82"/>
      <c r="M34" s="83" t="str">
        <f t="shared" si="0"/>
        <v/>
      </c>
    </row>
    <row r="35" spans="3:13" s="63" customFormat="1" x14ac:dyDescent="0.2">
      <c r="C35" s="160"/>
      <c r="D35" s="163"/>
      <c r="E35" s="159"/>
      <c r="F35" s="72"/>
      <c r="G35" s="82"/>
      <c r="H35" s="82"/>
      <c r="I35" s="82"/>
      <c r="J35" s="82"/>
      <c r="K35" s="82"/>
      <c r="L35" s="82"/>
      <c r="M35" s="83" t="str">
        <f t="shared" si="0"/>
        <v/>
      </c>
    </row>
    <row r="36" spans="3:13" s="63" customFormat="1" x14ac:dyDescent="0.2">
      <c r="C36" s="160"/>
      <c r="D36" s="163"/>
      <c r="E36" s="159"/>
      <c r="F36" s="72"/>
      <c r="G36" s="82"/>
      <c r="H36" s="82"/>
      <c r="I36" s="82"/>
      <c r="J36" s="82"/>
      <c r="K36" s="82"/>
      <c r="L36" s="82"/>
      <c r="M36" s="83" t="str">
        <f t="shared" si="0"/>
        <v/>
      </c>
    </row>
    <row r="37" spans="3:13" s="63" customFormat="1" x14ac:dyDescent="0.2">
      <c r="C37" s="160"/>
      <c r="D37" s="163"/>
      <c r="E37" s="159"/>
      <c r="F37" s="72"/>
      <c r="G37" s="82"/>
      <c r="H37" s="82"/>
      <c r="I37" s="82"/>
      <c r="J37" s="82"/>
      <c r="K37" s="82"/>
      <c r="L37" s="82"/>
      <c r="M37" s="83" t="str">
        <f t="shared" si="0"/>
        <v/>
      </c>
    </row>
    <row r="38" spans="3:13" s="63" customFormat="1" x14ac:dyDescent="0.2">
      <c r="C38" s="160"/>
      <c r="D38" s="163"/>
      <c r="E38" s="159"/>
      <c r="F38" s="72"/>
      <c r="G38" s="82"/>
      <c r="H38" s="82"/>
      <c r="I38" s="82"/>
      <c r="J38" s="82"/>
      <c r="K38" s="82"/>
      <c r="L38" s="82"/>
      <c r="M38" s="83" t="str">
        <f t="shared" si="0"/>
        <v/>
      </c>
    </row>
    <row r="39" spans="3:13" s="63" customFormat="1" x14ac:dyDescent="0.2">
      <c r="C39" s="160"/>
      <c r="D39" s="163"/>
      <c r="E39" s="159"/>
      <c r="F39" s="72"/>
      <c r="G39" s="82"/>
      <c r="H39" s="82"/>
      <c r="I39" s="82"/>
      <c r="J39" s="82"/>
      <c r="K39" s="82"/>
      <c r="L39" s="82"/>
      <c r="M39" s="83" t="str">
        <f t="shared" si="0"/>
        <v/>
      </c>
    </row>
    <row r="40" spans="3:13" s="63" customFormat="1" x14ac:dyDescent="0.2">
      <c r="C40" s="160"/>
      <c r="D40" s="163"/>
      <c r="E40" s="159"/>
      <c r="F40" s="72"/>
      <c r="G40" s="82"/>
      <c r="H40" s="82"/>
      <c r="I40" s="82"/>
      <c r="J40" s="82"/>
      <c r="K40" s="82"/>
      <c r="L40" s="82"/>
      <c r="M40" s="83" t="str">
        <f t="shared" si="0"/>
        <v/>
      </c>
    </row>
    <row r="41" spans="3:13" s="63" customFormat="1" x14ac:dyDescent="0.2">
      <c r="C41" s="160"/>
      <c r="D41" s="163"/>
      <c r="E41" s="159"/>
      <c r="F41" s="72"/>
      <c r="G41" s="82"/>
      <c r="H41" s="82"/>
      <c r="I41" s="82"/>
      <c r="J41" s="82"/>
      <c r="K41" s="82"/>
      <c r="L41" s="82"/>
      <c r="M41" s="83" t="str">
        <f t="shared" si="0"/>
        <v/>
      </c>
    </row>
    <row r="42" spans="3:13" s="63" customFormat="1" x14ac:dyDescent="0.2">
      <c r="C42" s="160"/>
      <c r="D42" s="163"/>
      <c r="E42" s="159"/>
      <c r="F42" s="72"/>
      <c r="G42" s="82"/>
      <c r="H42" s="82"/>
      <c r="I42" s="82"/>
      <c r="J42" s="82"/>
      <c r="K42" s="82"/>
      <c r="L42" s="82"/>
      <c r="M42" s="83" t="str">
        <f t="shared" si="0"/>
        <v/>
      </c>
    </row>
    <row r="43" spans="3:13" s="63" customFormat="1" x14ac:dyDescent="0.2">
      <c r="C43" s="160"/>
      <c r="D43" s="163"/>
      <c r="E43" s="159"/>
      <c r="F43" s="72"/>
      <c r="G43" s="82"/>
      <c r="H43" s="82"/>
      <c r="I43" s="82"/>
      <c r="J43" s="82"/>
      <c r="K43" s="82"/>
      <c r="L43" s="82"/>
      <c r="M43" s="83" t="str">
        <f t="shared" si="0"/>
        <v/>
      </c>
    </row>
    <row r="44" spans="3:13" s="63" customFormat="1" x14ac:dyDescent="0.2">
      <c r="C44" s="160"/>
      <c r="D44" s="163"/>
      <c r="E44" s="159"/>
      <c r="F44" s="72"/>
      <c r="G44" s="82"/>
      <c r="H44" s="82"/>
      <c r="I44" s="82"/>
      <c r="J44" s="82"/>
      <c r="K44" s="82"/>
      <c r="L44" s="82"/>
      <c r="M44" s="83" t="str">
        <f t="shared" si="0"/>
        <v/>
      </c>
    </row>
    <row r="45" spans="3:13" s="63" customFormat="1" x14ac:dyDescent="0.2">
      <c r="C45" s="160"/>
      <c r="D45" s="163"/>
      <c r="E45" s="159"/>
      <c r="F45" s="72"/>
      <c r="G45" s="82"/>
      <c r="H45" s="82"/>
      <c r="I45" s="82"/>
      <c r="J45" s="82"/>
      <c r="K45" s="82"/>
      <c r="L45" s="82"/>
      <c r="M45" s="83" t="str">
        <f t="shared" si="0"/>
        <v/>
      </c>
    </row>
    <row r="46" spans="3:13" s="63" customFormat="1" x14ac:dyDescent="0.2">
      <c r="C46" s="160"/>
      <c r="D46" s="163"/>
      <c r="E46" s="159"/>
      <c r="F46" s="72"/>
      <c r="G46" s="82"/>
      <c r="H46" s="82"/>
      <c r="I46" s="82"/>
      <c r="J46" s="82"/>
      <c r="K46" s="82"/>
      <c r="L46" s="82"/>
      <c r="M46" s="83" t="str">
        <f t="shared" si="0"/>
        <v/>
      </c>
    </row>
    <row r="47" spans="3:13" s="63" customFormat="1" x14ac:dyDescent="0.2">
      <c r="C47" s="160"/>
      <c r="D47" s="163"/>
      <c r="E47" s="159"/>
      <c r="F47" s="72"/>
      <c r="G47" s="82"/>
      <c r="H47" s="82"/>
      <c r="I47" s="82"/>
      <c r="J47" s="82"/>
      <c r="K47" s="82"/>
      <c r="L47" s="82"/>
      <c r="M47" s="83" t="str">
        <f t="shared" si="0"/>
        <v/>
      </c>
    </row>
    <row r="48" spans="3:13" s="63" customFormat="1" x14ac:dyDescent="0.2">
      <c r="C48" s="160"/>
      <c r="D48" s="163"/>
      <c r="E48" s="159"/>
      <c r="F48" s="72"/>
      <c r="G48" s="82"/>
      <c r="H48" s="82"/>
      <c r="I48" s="82"/>
      <c r="J48" s="82"/>
      <c r="K48" s="82"/>
      <c r="L48" s="82"/>
      <c r="M48" s="83" t="str">
        <f t="shared" si="0"/>
        <v/>
      </c>
    </row>
    <row r="49" spans="3:13" s="63" customFormat="1" x14ac:dyDescent="0.2">
      <c r="C49" s="160"/>
      <c r="D49" s="163"/>
      <c r="E49" s="159"/>
      <c r="F49" s="72"/>
      <c r="G49" s="82"/>
      <c r="H49" s="82"/>
      <c r="I49" s="82"/>
      <c r="J49" s="82"/>
      <c r="K49" s="82"/>
      <c r="L49" s="82"/>
      <c r="M49" s="83" t="str">
        <f t="shared" si="0"/>
        <v/>
      </c>
    </row>
    <row r="50" spans="3:13" s="63" customFormat="1" x14ac:dyDescent="0.2">
      <c r="C50" s="160"/>
      <c r="D50" s="163"/>
      <c r="E50" s="159"/>
      <c r="F50" s="72"/>
      <c r="G50" s="82"/>
      <c r="H50" s="82"/>
      <c r="I50" s="82"/>
      <c r="J50" s="82"/>
      <c r="K50" s="82"/>
      <c r="L50" s="82"/>
      <c r="M50" s="83" t="str">
        <f t="shared" si="0"/>
        <v/>
      </c>
    </row>
    <row r="51" spans="3:13" s="63" customFormat="1" x14ac:dyDescent="0.2">
      <c r="C51" s="160"/>
      <c r="D51" s="163"/>
      <c r="E51" s="159"/>
      <c r="F51" s="72"/>
      <c r="G51" s="82"/>
      <c r="H51" s="82"/>
      <c r="I51" s="82"/>
      <c r="J51" s="82"/>
      <c r="K51" s="82"/>
      <c r="L51" s="82"/>
      <c r="M51" s="83" t="str">
        <f t="shared" si="0"/>
        <v/>
      </c>
    </row>
    <row r="52" spans="3:13" s="63" customFormat="1" x14ac:dyDescent="0.2">
      <c r="C52" s="160"/>
      <c r="D52" s="163"/>
      <c r="E52" s="159"/>
      <c r="F52" s="72"/>
      <c r="G52" s="82"/>
      <c r="H52" s="82"/>
      <c r="I52" s="82"/>
      <c r="J52" s="82"/>
      <c r="K52" s="82"/>
      <c r="L52" s="82"/>
      <c r="M52" s="83" t="str">
        <f t="shared" si="0"/>
        <v/>
      </c>
    </row>
    <row r="53" spans="3:13" s="63" customFormat="1" x14ac:dyDescent="0.2">
      <c r="C53" s="160"/>
      <c r="D53" s="163"/>
      <c r="E53" s="159"/>
      <c r="F53" s="72"/>
      <c r="G53" s="82"/>
      <c r="H53" s="82"/>
      <c r="I53" s="82"/>
      <c r="J53" s="82"/>
      <c r="K53" s="82"/>
      <c r="L53" s="82"/>
      <c r="M53" s="83" t="str">
        <f t="shared" si="0"/>
        <v/>
      </c>
    </row>
    <row r="54" spans="3:13" s="63" customFormat="1" x14ac:dyDescent="0.2">
      <c r="C54" s="160"/>
      <c r="D54" s="163"/>
      <c r="E54" s="159"/>
      <c r="F54" s="72"/>
      <c r="G54" s="82"/>
      <c r="H54" s="82"/>
      <c r="I54" s="82"/>
      <c r="J54" s="82"/>
      <c r="K54" s="82"/>
      <c r="L54" s="82"/>
      <c r="M54" s="83" t="str">
        <f t="shared" si="0"/>
        <v/>
      </c>
    </row>
    <row r="55" spans="3:13" s="63" customFormat="1" x14ac:dyDescent="0.2">
      <c r="C55" s="160"/>
      <c r="D55" s="163"/>
      <c r="E55" s="159"/>
      <c r="F55" s="72"/>
      <c r="G55" s="82"/>
      <c r="H55" s="82"/>
      <c r="I55" s="82"/>
      <c r="J55" s="82"/>
      <c r="K55" s="82"/>
      <c r="L55" s="82"/>
      <c r="M55" s="83" t="str">
        <f t="shared" si="0"/>
        <v/>
      </c>
    </row>
    <row r="56" spans="3:13" s="63" customFormat="1" x14ac:dyDescent="0.2">
      <c r="C56" s="160"/>
      <c r="D56" s="163"/>
      <c r="E56" s="159"/>
      <c r="F56" s="72"/>
      <c r="G56" s="82"/>
      <c r="H56" s="82"/>
      <c r="I56" s="82"/>
      <c r="J56" s="82"/>
      <c r="K56" s="82"/>
      <c r="L56" s="82"/>
      <c r="M56" s="83" t="str">
        <f t="shared" si="0"/>
        <v/>
      </c>
    </row>
    <row r="57" spans="3:13" s="63" customFormat="1" x14ac:dyDescent="0.2">
      <c r="C57" s="160"/>
      <c r="D57" s="163"/>
      <c r="E57" s="159"/>
      <c r="F57" s="72"/>
      <c r="G57" s="82"/>
      <c r="H57" s="82"/>
      <c r="I57" s="82"/>
      <c r="J57" s="82"/>
      <c r="K57" s="82"/>
      <c r="L57" s="82"/>
      <c r="M57" s="83" t="str">
        <f t="shared" si="0"/>
        <v/>
      </c>
    </row>
    <row r="58" spans="3:13" s="63" customFormat="1" x14ac:dyDescent="0.2">
      <c r="C58" s="160"/>
      <c r="D58" s="163"/>
      <c r="E58" s="159"/>
      <c r="F58" s="72"/>
      <c r="G58" s="82"/>
      <c r="H58" s="82"/>
      <c r="I58" s="82"/>
      <c r="J58" s="82"/>
      <c r="K58" s="82"/>
      <c r="L58" s="82"/>
      <c r="M58" s="83" t="str">
        <f t="shared" si="0"/>
        <v/>
      </c>
    </row>
    <row r="59" spans="3:13" s="63" customFormat="1" x14ac:dyDescent="0.2">
      <c r="C59" s="160"/>
      <c r="D59" s="163"/>
      <c r="E59" s="159"/>
      <c r="F59" s="72"/>
      <c r="G59" s="82"/>
      <c r="H59" s="82"/>
      <c r="I59" s="82"/>
      <c r="J59" s="82"/>
      <c r="K59" s="82"/>
      <c r="L59" s="82"/>
      <c r="M59" s="83" t="str">
        <f t="shared" si="0"/>
        <v/>
      </c>
    </row>
    <row r="60" spans="3:13" s="63" customFormat="1" x14ac:dyDescent="0.2">
      <c r="C60" s="160"/>
      <c r="D60" s="163"/>
      <c r="E60" s="159"/>
      <c r="F60" s="72"/>
      <c r="G60" s="82"/>
      <c r="H60" s="82"/>
      <c r="I60" s="82"/>
      <c r="J60" s="82"/>
      <c r="K60" s="82"/>
      <c r="L60" s="82"/>
      <c r="M60" s="83" t="str">
        <f t="shared" si="0"/>
        <v/>
      </c>
    </row>
    <row r="61" spans="3:13" s="63" customFormat="1" x14ac:dyDescent="0.2">
      <c r="C61" s="160"/>
      <c r="D61" s="163"/>
      <c r="E61" s="159"/>
      <c r="F61" s="72"/>
      <c r="G61" s="82"/>
      <c r="H61" s="82"/>
      <c r="I61" s="82"/>
      <c r="J61" s="82"/>
      <c r="K61" s="82"/>
      <c r="L61" s="82"/>
      <c r="M61" s="83" t="str">
        <f t="shared" si="0"/>
        <v/>
      </c>
    </row>
    <row r="62" spans="3:13" s="63" customFormat="1" x14ac:dyDescent="0.2">
      <c r="C62" s="160"/>
      <c r="D62" s="163"/>
      <c r="E62" s="159"/>
      <c r="F62" s="72"/>
      <c r="G62" s="82"/>
      <c r="H62" s="82"/>
      <c r="I62" s="82"/>
      <c r="J62" s="82"/>
      <c r="K62" s="82"/>
      <c r="L62" s="82"/>
      <c r="M62" s="83" t="str">
        <f t="shared" si="0"/>
        <v/>
      </c>
    </row>
    <row r="63" spans="3:13" s="63" customFormat="1" x14ac:dyDescent="0.2">
      <c r="C63" s="160"/>
      <c r="D63" s="163"/>
      <c r="E63" s="159"/>
      <c r="F63" s="72"/>
      <c r="G63" s="82"/>
      <c r="H63" s="82"/>
      <c r="I63" s="82"/>
      <c r="J63" s="82"/>
      <c r="K63" s="82"/>
      <c r="L63" s="82"/>
      <c r="M63" s="83" t="str">
        <f t="shared" si="0"/>
        <v/>
      </c>
    </row>
    <row r="64" spans="3:13" s="63" customFormat="1" x14ac:dyDescent="0.2">
      <c r="C64" s="160"/>
      <c r="D64" s="163"/>
      <c r="E64" s="159"/>
      <c r="F64" s="72"/>
      <c r="G64" s="82"/>
      <c r="H64" s="82"/>
      <c r="I64" s="82"/>
      <c r="J64" s="82"/>
      <c r="K64" s="82"/>
      <c r="L64" s="82"/>
      <c r="M64" s="83" t="str">
        <f t="shared" si="0"/>
        <v/>
      </c>
    </row>
    <row r="65" spans="3:13" s="63" customFormat="1" x14ac:dyDescent="0.2">
      <c r="C65" s="160"/>
      <c r="D65" s="163"/>
      <c r="E65" s="159"/>
      <c r="F65" s="72"/>
      <c r="G65" s="82"/>
      <c r="H65" s="82"/>
      <c r="I65" s="82"/>
      <c r="J65" s="82"/>
      <c r="K65" s="82"/>
      <c r="L65" s="82"/>
      <c r="M65" s="83" t="str">
        <f t="shared" si="0"/>
        <v/>
      </c>
    </row>
    <row r="66" spans="3:13" s="63" customFormat="1" x14ac:dyDescent="0.2">
      <c r="C66" s="160"/>
      <c r="D66" s="163"/>
      <c r="E66" s="159"/>
      <c r="F66" s="72"/>
      <c r="G66" s="82"/>
      <c r="H66" s="82"/>
      <c r="I66" s="82"/>
      <c r="J66" s="82"/>
      <c r="K66" s="82"/>
      <c r="L66" s="82"/>
      <c r="M66" s="83" t="str">
        <f t="shared" si="0"/>
        <v/>
      </c>
    </row>
    <row r="67" spans="3:13" s="63" customFormat="1" x14ac:dyDescent="0.2">
      <c r="C67" s="160"/>
      <c r="D67" s="163"/>
      <c r="E67" s="159"/>
      <c r="F67" s="72"/>
      <c r="G67" s="82"/>
      <c r="H67" s="82"/>
      <c r="I67" s="82"/>
      <c r="J67" s="82"/>
      <c r="K67" s="82"/>
      <c r="L67" s="82"/>
      <c r="M67" s="83" t="str">
        <f t="shared" si="0"/>
        <v/>
      </c>
    </row>
    <row r="68" spans="3:13" s="63" customFormat="1" x14ac:dyDescent="0.2">
      <c r="C68" s="160"/>
      <c r="D68" s="163"/>
      <c r="E68" s="159"/>
      <c r="F68" s="72"/>
      <c r="G68" s="82"/>
      <c r="H68" s="82"/>
      <c r="I68" s="82"/>
      <c r="J68" s="82"/>
      <c r="K68" s="82"/>
      <c r="L68" s="82"/>
      <c r="M68" s="83" t="str">
        <f t="shared" si="0"/>
        <v/>
      </c>
    </row>
    <row r="69" spans="3:13" s="63" customFormat="1" x14ac:dyDescent="0.2">
      <c r="C69" s="160"/>
      <c r="D69" s="163"/>
      <c r="E69" s="159"/>
      <c r="F69" s="72"/>
      <c r="G69" s="82"/>
      <c r="H69" s="82"/>
      <c r="I69" s="82"/>
      <c r="J69" s="82"/>
      <c r="K69" s="82"/>
      <c r="L69" s="82"/>
      <c r="M69" s="83" t="str">
        <f t="shared" si="0"/>
        <v/>
      </c>
    </row>
    <row r="70" spans="3:13" s="63" customFormat="1" x14ac:dyDescent="0.2">
      <c r="C70" s="160"/>
      <c r="D70" s="163"/>
      <c r="E70" s="159"/>
      <c r="F70" s="72"/>
      <c r="G70" s="82"/>
      <c r="H70" s="82"/>
      <c r="I70" s="82"/>
      <c r="J70" s="82"/>
      <c r="K70" s="82"/>
      <c r="L70" s="82"/>
      <c r="M70" s="83" t="str">
        <f t="shared" si="0"/>
        <v/>
      </c>
    </row>
    <row r="71" spans="3:13" s="63" customFormat="1" x14ac:dyDescent="0.2">
      <c r="C71" s="160"/>
      <c r="D71" s="163"/>
      <c r="E71" s="159"/>
      <c r="F71" s="72"/>
      <c r="G71" s="82"/>
      <c r="H71" s="82"/>
      <c r="I71" s="82"/>
      <c r="J71" s="82"/>
      <c r="K71" s="82"/>
      <c r="L71" s="82"/>
      <c r="M71" s="83" t="str">
        <f t="shared" si="0"/>
        <v/>
      </c>
    </row>
    <row r="72" spans="3:13" s="63" customFormat="1" x14ac:dyDescent="0.2">
      <c r="C72" s="160"/>
      <c r="D72" s="163"/>
      <c r="E72" s="159"/>
      <c r="F72" s="72"/>
      <c r="G72" s="82"/>
      <c r="H72" s="82"/>
      <c r="I72" s="82"/>
      <c r="J72" s="82"/>
      <c r="K72" s="82"/>
      <c r="L72" s="82"/>
      <c r="M72" s="83" t="str">
        <f t="shared" si="0"/>
        <v/>
      </c>
    </row>
    <row r="73" spans="3:13" s="63" customFormat="1" x14ac:dyDescent="0.2">
      <c r="C73" s="160"/>
      <c r="D73" s="163"/>
      <c r="E73" s="159"/>
      <c r="F73" s="72"/>
      <c r="G73" s="82"/>
      <c r="H73" s="82"/>
      <c r="I73" s="82"/>
      <c r="J73" s="82"/>
      <c r="K73" s="82"/>
      <c r="L73" s="82"/>
      <c r="M73" s="83" t="str">
        <f t="shared" ref="M73:M136" si="1">IF(SUM(G73:L73)=0,"",SUM(G73:L73))</f>
        <v/>
      </c>
    </row>
    <row r="74" spans="3:13" s="63" customFormat="1" x14ac:dyDescent="0.2">
      <c r="C74" s="160"/>
      <c r="D74" s="163"/>
      <c r="E74" s="159"/>
      <c r="F74" s="72"/>
      <c r="G74" s="82"/>
      <c r="H74" s="82"/>
      <c r="I74" s="82"/>
      <c r="J74" s="82"/>
      <c r="K74" s="82"/>
      <c r="L74" s="82"/>
      <c r="M74" s="83" t="str">
        <f t="shared" si="1"/>
        <v/>
      </c>
    </row>
    <row r="75" spans="3:13" s="63" customFormat="1" x14ac:dyDescent="0.2">
      <c r="C75" s="160"/>
      <c r="D75" s="163"/>
      <c r="E75" s="159"/>
      <c r="F75" s="72"/>
      <c r="G75" s="82"/>
      <c r="H75" s="82"/>
      <c r="I75" s="82"/>
      <c r="J75" s="82"/>
      <c r="K75" s="82"/>
      <c r="L75" s="82"/>
      <c r="M75" s="83" t="str">
        <f t="shared" si="1"/>
        <v/>
      </c>
    </row>
    <row r="76" spans="3:13" s="63" customFormat="1" x14ac:dyDescent="0.2">
      <c r="C76" s="160"/>
      <c r="D76" s="163"/>
      <c r="E76" s="159"/>
      <c r="F76" s="72"/>
      <c r="G76" s="82"/>
      <c r="H76" s="82"/>
      <c r="I76" s="82"/>
      <c r="J76" s="82"/>
      <c r="K76" s="82"/>
      <c r="L76" s="82"/>
      <c r="M76" s="83" t="str">
        <f t="shared" si="1"/>
        <v/>
      </c>
    </row>
    <row r="77" spans="3:13" s="63" customFormat="1" x14ac:dyDescent="0.2">
      <c r="C77" s="160"/>
      <c r="D77" s="163"/>
      <c r="E77" s="159"/>
      <c r="F77" s="72"/>
      <c r="G77" s="82"/>
      <c r="H77" s="82"/>
      <c r="I77" s="82"/>
      <c r="J77" s="82"/>
      <c r="K77" s="82"/>
      <c r="L77" s="82"/>
      <c r="M77" s="83" t="str">
        <f t="shared" si="1"/>
        <v/>
      </c>
    </row>
    <row r="78" spans="3:13" s="63" customFormat="1" x14ac:dyDescent="0.2">
      <c r="C78" s="160"/>
      <c r="D78" s="163"/>
      <c r="E78" s="159"/>
      <c r="F78" s="72"/>
      <c r="G78" s="82"/>
      <c r="H78" s="82"/>
      <c r="I78" s="82"/>
      <c r="J78" s="82"/>
      <c r="K78" s="82"/>
      <c r="L78" s="82"/>
      <c r="M78" s="83" t="str">
        <f t="shared" si="1"/>
        <v/>
      </c>
    </row>
    <row r="79" spans="3:13" s="63" customFormat="1" x14ac:dyDescent="0.2">
      <c r="C79" s="160"/>
      <c r="D79" s="163"/>
      <c r="E79" s="159"/>
      <c r="F79" s="72"/>
      <c r="G79" s="82"/>
      <c r="H79" s="82"/>
      <c r="I79" s="82"/>
      <c r="J79" s="82"/>
      <c r="K79" s="82"/>
      <c r="L79" s="82"/>
      <c r="M79" s="83" t="str">
        <f t="shared" si="1"/>
        <v/>
      </c>
    </row>
    <row r="80" spans="3:13" s="63" customFormat="1" x14ac:dyDescent="0.2">
      <c r="C80" s="160"/>
      <c r="D80" s="163"/>
      <c r="E80" s="159"/>
      <c r="F80" s="72"/>
      <c r="G80" s="82"/>
      <c r="H80" s="82"/>
      <c r="I80" s="82"/>
      <c r="J80" s="82"/>
      <c r="K80" s="82"/>
      <c r="L80" s="82"/>
      <c r="M80" s="83" t="str">
        <f t="shared" si="1"/>
        <v/>
      </c>
    </row>
    <row r="81" spans="3:13" s="63" customFormat="1" x14ac:dyDescent="0.2">
      <c r="C81" s="160"/>
      <c r="D81" s="163"/>
      <c r="E81" s="159"/>
      <c r="F81" s="72"/>
      <c r="G81" s="82"/>
      <c r="H81" s="82"/>
      <c r="I81" s="82"/>
      <c r="J81" s="82"/>
      <c r="K81" s="82"/>
      <c r="L81" s="82"/>
      <c r="M81" s="83" t="str">
        <f t="shared" si="1"/>
        <v/>
      </c>
    </row>
    <row r="82" spans="3:13" s="63" customFormat="1" x14ac:dyDescent="0.2">
      <c r="C82" s="160"/>
      <c r="D82" s="163"/>
      <c r="E82" s="159"/>
      <c r="F82" s="72"/>
      <c r="G82" s="82"/>
      <c r="H82" s="82"/>
      <c r="I82" s="82"/>
      <c r="J82" s="82"/>
      <c r="K82" s="82"/>
      <c r="L82" s="82"/>
      <c r="M82" s="83" t="str">
        <f t="shared" si="1"/>
        <v/>
      </c>
    </row>
    <row r="83" spans="3:13" s="63" customFormat="1" x14ac:dyDescent="0.2">
      <c r="C83" s="160"/>
      <c r="D83" s="163"/>
      <c r="E83" s="159"/>
      <c r="F83" s="72"/>
      <c r="G83" s="82"/>
      <c r="H83" s="82"/>
      <c r="I83" s="82"/>
      <c r="J83" s="82"/>
      <c r="K83" s="82"/>
      <c r="L83" s="82"/>
      <c r="M83" s="83" t="str">
        <f t="shared" si="1"/>
        <v/>
      </c>
    </row>
    <row r="84" spans="3:13" s="63" customFormat="1" x14ac:dyDescent="0.2">
      <c r="C84" s="160"/>
      <c r="D84" s="163"/>
      <c r="E84" s="159"/>
      <c r="F84" s="72"/>
      <c r="G84" s="82"/>
      <c r="H84" s="82"/>
      <c r="I84" s="82"/>
      <c r="J84" s="82"/>
      <c r="K84" s="82"/>
      <c r="L84" s="82"/>
      <c r="M84" s="83" t="str">
        <f t="shared" si="1"/>
        <v/>
      </c>
    </row>
    <row r="85" spans="3:13" s="63" customFormat="1" x14ac:dyDescent="0.2">
      <c r="C85" s="160"/>
      <c r="D85" s="163"/>
      <c r="E85" s="159"/>
      <c r="F85" s="72"/>
      <c r="G85" s="82"/>
      <c r="H85" s="82"/>
      <c r="I85" s="82"/>
      <c r="J85" s="82"/>
      <c r="K85" s="82"/>
      <c r="L85" s="82"/>
      <c r="M85" s="83" t="str">
        <f t="shared" si="1"/>
        <v/>
      </c>
    </row>
    <row r="86" spans="3:13" s="63" customFormat="1" x14ac:dyDescent="0.2">
      <c r="C86" s="160"/>
      <c r="D86" s="163"/>
      <c r="E86" s="159"/>
      <c r="F86" s="72"/>
      <c r="G86" s="82"/>
      <c r="H86" s="82"/>
      <c r="I86" s="82"/>
      <c r="J86" s="82"/>
      <c r="K86" s="82"/>
      <c r="L86" s="82"/>
      <c r="M86" s="83" t="str">
        <f t="shared" si="1"/>
        <v/>
      </c>
    </row>
    <row r="87" spans="3:13" s="63" customFormat="1" x14ac:dyDescent="0.2">
      <c r="C87" s="160"/>
      <c r="D87" s="163"/>
      <c r="E87" s="159"/>
      <c r="F87" s="72"/>
      <c r="G87" s="82"/>
      <c r="H87" s="82"/>
      <c r="I87" s="82"/>
      <c r="J87" s="82"/>
      <c r="K87" s="82"/>
      <c r="L87" s="82"/>
      <c r="M87" s="83" t="str">
        <f t="shared" si="1"/>
        <v/>
      </c>
    </row>
    <row r="88" spans="3:13" s="63" customFormat="1" x14ac:dyDescent="0.2">
      <c r="C88" s="160"/>
      <c r="D88" s="163"/>
      <c r="E88" s="159"/>
      <c r="F88" s="72"/>
      <c r="G88" s="82"/>
      <c r="H88" s="82"/>
      <c r="I88" s="82"/>
      <c r="J88" s="82"/>
      <c r="K88" s="82"/>
      <c r="L88" s="82"/>
      <c r="M88" s="83" t="str">
        <f t="shared" si="1"/>
        <v/>
      </c>
    </row>
    <row r="89" spans="3:13" s="63" customFormat="1" x14ac:dyDescent="0.2">
      <c r="C89" s="160"/>
      <c r="D89" s="163"/>
      <c r="E89" s="159"/>
      <c r="F89" s="72"/>
      <c r="G89" s="82"/>
      <c r="H89" s="82"/>
      <c r="I89" s="82"/>
      <c r="J89" s="82"/>
      <c r="K89" s="82"/>
      <c r="L89" s="82"/>
      <c r="M89" s="83" t="str">
        <f t="shared" si="1"/>
        <v/>
      </c>
    </row>
    <row r="90" spans="3:13" s="63" customFormat="1" x14ac:dyDescent="0.2">
      <c r="C90" s="160"/>
      <c r="D90" s="163"/>
      <c r="E90" s="159"/>
      <c r="F90" s="72"/>
      <c r="G90" s="82"/>
      <c r="H90" s="82"/>
      <c r="I90" s="82"/>
      <c r="J90" s="82"/>
      <c r="K90" s="82"/>
      <c r="L90" s="82"/>
      <c r="M90" s="83" t="str">
        <f t="shared" si="1"/>
        <v/>
      </c>
    </row>
    <row r="91" spans="3:13" s="63" customFormat="1" x14ac:dyDescent="0.2">
      <c r="C91" s="160"/>
      <c r="D91" s="163"/>
      <c r="E91" s="159"/>
      <c r="F91" s="72"/>
      <c r="G91" s="82"/>
      <c r="H91" s="82"/>
      <c r="I91" s="82"/>
      <c r="J91" s="82"/>
      <c r="K91" s="82"/>
      <c r="L91" s="82"/>
      <c r="M91" s="83" t="str">
        <f t="shared" si="1"/>
        <v/>
      </c>
    </row>
    <row r="92" spans="3:13" s="63" customFormat="1" x14ac:dyDescent="0.2">
      <c r="C92" s="160"/>
      <c r="D92" s="163"/>
      <c r="E92" s="159"/>
      <c r="F92" s="72"/>
      <c r="G92" s="82"/>
      <c r="H92" s="82"/>
      <c r="I92" s="82"/>
      <c r="J92" s="82"/>
      <c r="K92" s="82"/>
      <c r="L92" s="82"/>
      <c r="M92" s="83" t="str">
        <f t="shared" si="1"/>
        <v/>
      </c>
    </row>
    <row r="93" spans="3:13" s="63" customFormat="1" x14ac:dyDescent="0.2">
      <c r="C93" s="160"/>
      <c r="D93" s="163"/>
      <c r="E93" s="159"/>
      <c r="F93" s="72"/>
      <c r="G93" s="82"/>
      <c r="H93" s="82"/>
      <c r="I93" s="82"/>
      <c r="J93" s="82"/>
      <c r="K93" s="82"/>
      <c r="L93" s="82"/>
      <c r="M93" s="83" t="str">
        <f t="shared" si="1"/>
        <v/>
      </c>
    </row>
    <row r="94" spans="3:13" s="63" customFormat="1" x14ac:dyDescent="0.2">
      <c r="C94" s="160"/>
      <c r="D94" s="163"/>
      <c r="E94" s="159"/>
      <c r="F94" s="72"/>
      <c r="G94" s="82"/>
      <c r="H94" s="82"/>
      <c r="I94" s="82"/>
      <c r="J94" s="82"/>
      <c r="K94" s="82"/>
      <c r="L94" s="82"/>
      <c r="M94" s="83" t="str">
        <f t="shared" si="1"/>
        <v/>
      </c>
    </row>
    <row r="95" spans="3:13" s="63" customFormat="1" x14ac:dyDescent="0.2">
      <c r="C95" s="160"/>
      <c r="D95" s="163"/>
      <c r="E95" s="159"/>
      <c r="F95" s="72"/>
      <c r="G95" s="82"/>
      <c r="H95" s="82"/>
      <c r="I95" s="82"/>
      <c r="J95" s="82"/>
      <c r="K95" s="82"/>
      <c r="L95" s="82"/>
      <c r="M95" s="83" t="str">
        <f t="shared" si="1"/>
        <v/>
      </c>
    </row>
    <row r="96" spans="3:13" s="63" customFormat="1" x14ac:dyDescent="0.2">
      <c r="C96" s="160"/>
      <c r="D96" s="163"/>
      <c r="E96" s="159"/>
      <c r="F96" s="72"/>
      <c r="G96" s="82"/>
      <c r="H96" s="82"/>
      <c r="I96" s="82"/>
      <c r="J96" s="82"/>
      <c r="K96" s="82"/>
      <c r="L96" s="82"/>
      <c r="M96" s="83" t="str">
        <f t="shared" si="1"/>
        <v/>
      </c>
    </row>
    <row r="97" spans="3:13" s="63" customFormat="1" x14ac:dyDescent="0.2">
      <c r="C97" s="160"/>
      <c r="D97" s="163"/>
      <c r="E97" s="159"/>
      <c r="F97" s="72"/>
      <c r="G97" s="82"/>
      <c r="H97" s="82"/>
      <c r="I97" s="82"/>
      <c r="J97" s="82"/>
      <c r="K97" s="82"/>
      <c r="L97" s="82"/>
      <c r="M97" s="83" t="str">
        <f t="shared" si="1"/>
        <v/>
      </c>
    </row>
    <row r="98" spans="3:13" s="63" customFormat="1" x14ac:dyDescent="0.2">
      <c r="C98" s="160"/>
      <c r="D98" s="163"/>
      <c r="E98" s="159"/>
      <c r="F98" s="72"/>
      <c r="G98" s="82"/>
      <c r="H98" s="82"/>
      <c r="I98" s="82"/>
      <c r="J98" s="82"/>
      <c r="K98" s="82"/>
      <c r="L98" s="82"/>
      <c r="M98" s="83" t="str">
        <f t="shared" si="1"/>
        <v/>
      </c>
    </row>
    <row r="99" spans="3:13" s="63" customFormat="1" x14ac:dyDescent="0.2">
      <c r="C99" s="160"/>
      <c r="D99" s="163"/>
      <c r="E99" s="159"/>
      <c r="F99" s="72"/>
      <c r="G99" s="82"/>
      <c r="H99" s="82"/>
      <c r="I99" s="82"/>
      <c r="J99" s="82"/>
      <c r="K99" s="82"/>
      <c r="L99" s="82"/>
      <c r="M99" s="83" t="str">
        <f t="shared" si="1"/>
        <v/>
      </c>
    </row>
    <row r="100" spans="3:13" s="63" customFormat="1" x14ac:dyDescent="0.2">
      <c r="C100" s="160"/>
      <c r="D100" s="163"/>
      <c r="E100" s="159"/>
      <c r="F100" s="72"/>
      <c r="G100" s="82"/>
      <c r="H100" s="82"/>
      <c r="I100" s="82"/>
      <c r="J100" s="82"/>
      <c r="K100" s="82"/>
      <c r="L100" s="82"/>
      <c r="M100" s="83" t="str">
        <f t="shared" si="1"/>
        <v/>
      </c>
    </row>
    <row r="101" spans="3:13" s="63" customFormat="1" x14ac:dyDescent="0.2">
      <c r="C101" s="160"/>
      <c r="D101" s="163"/>
      <c r="E101" s="159"/>
      <c r="F101" s="72"/>
      <c r="G101" s="82"/>
      <c r="H101" s="82"/>
      <c r="I101" s="82"/>
      <c r="J101" s="82"/>
      <c r="K101" s="82"/>
      <c r="L101" s="82"/>
      <c r="M101" s="83" t="str">
        <f t="shared" si="1"/>
        <v/>
      </c>
    </row>
    <row r="102" spans="3:13" s="63" customFormat="1" x14ac:dyDescent="0.2">
      <c r="C102" s="160"/>
      <c r="D102" s="163"/>
      <c r="E102" s="159"/>
      <c r="F102" s="72"/>
      <c r="G102" s="82"/>
      <c r="H102" s="82"/>
      <c r="I102" s="82"/>
      <c r="J102" s="82"/>
      <c r="K102" s="82"/>
      <c r="L102" s="82"/>
      <c r="M102" s="83" t="str">
        <f t="shared" si="1"/>
        <v/>
      </c>
    </row>
    <row r="103" spans="3:13" s="63" customFormat="1" x14ac:dyDescent="0.2">
      <c r="C103" s="160"/>
      <c r="D103" s="163"/>
      <c r="E103" s="159"/>
      <c r="F103" s="72"/>
      <c r="G103" s="82"/>
      <c r="H103" s="82"/>
      <c r="I103" s="82"/>
      <c r="J103" s="82"/>
      <c r="K103" s="82"/>
      <c r="L103" s="82"/>
      <c r="M103" s="83" t="str">
        <f t="shared" si="1"/>
        <v/>
      </c>
    </row>
    <row r="104" spans="3:13" s="63" customFormat="1" x14ac:dyDescent="0.2">
      <c r="C104" s="160"/>
      <c r="D104" s="163"/>
      <c r="E104" s="159"/>
      <c r="F104" s="72"/>
      <c r="G104" s="82"/>
      <c r="H104" s="82"/>
      <c r="I104" s="82"/>
      <c r="J104" s="82"/>
      <c r="K104" s="82"/>
      <c r="L104" s="82"/>
      <c r="M104" s="83" t="str">
        <f t="shared" si="1"/>
        <v/>
      </c>
    </row>
    <row r="105" spans="3:13" s="63" customFormat="1" x14ac:dyDescent="0.2">
      <c r="C105" s="160"/>
      <c r="D105" s="163"/>
      <c r="E105" s="159"/>
      <c r="F105" s="72"/>
      <c r="G105" s="82"/>
      <c r="H105" s="82"/>
      <c r="I105" s="82"/>
      <c r="J105" s="82"/>
      <c r="K105" s="82"/>
      <c r="L105" s="82"/>
      <c r="M105" s="83" t="str">
        <f t="shared" si="1"/>
        <v/>
      </c>
    </row>
    <row r="106" spans="3:13" s="63" customFormat="1" x14ac:dyDescent="0.2">
      <c r="C106" s="160"/>
      <c r="D106" s="163"/>
      <c r="E106" s="159"/>
      <c r="F106" s="72"/>
      <c r="G106" s="82"/>
      <c r="H106" s="82"/>
      <c r="I106" s="82"/>
      <c r="J106" s="82"/>
      <c r="K106" s="82"/>
      <c r="L106" s="82"/>
      <c r="M106" s="83" t="str">
        <f t="shared" si="1"/>
        <v/>
      </c>
    </row>
    <row r="107" spans="3:13" s="63" customFormat="1" x14ac:dyDescent="0.2">
      <c r="C107" s="160"/>
      <c r="D107" s="163"/>
      <c r="E107" s="159"/>
      <c r="F107" s="72"/>
      <c r="G107" s="82"/>
      <c r="H107" s="82"/>
      <c r="I107" s="82"/>
      <c r="J107" s="82"/>
      <c r="K107" s="82"/>
      <c r="L107" s="82"/>
      <c r="M107" s="83" t="str">
        <f t="shared" si="1"/>
        <v/>
      </c>
    </row>
    <row r="108" spans="3:13" s="63" customFormat="1" x14ac:dyDescent="0.2">
      <c r="C108" s="160"/>
      <c r="D108" s="163"/>
      <c r="E108" s="159"/>
      <c r="F108" s="72"/>
      <c r="G108" s="82"/>
      <c r="H108" s="82"/>
      <c r="I108" s="82"/>
      <c r="J108" s="82"/>
      <c r="K108" s="82"/>
      <c r="L108" s="82"/>
      <c r="M108" s="83" t="str">
        <f t="shared" si="1"/>
        <v/>
      </c>
    </row>
    <row r="109" spans="3:13" s="63" customFormat="1" x14ac:dyDescent="0.2">
      <c r="C109" s="160"/>
      <c r="D109" s="163"/>
      <c r="E109" s="159"/>
      <c r="F109" s="72"/>
      <c r="G109" s="82"/>
      <c r="H109" s="82"/>
      <c r="I109" s="82"/>
      <c r="J109" s="82"/>
      <c r="K109" s="82"/>
      <c r="L109" s="82"/>
      <c r="M109" s="83" t="str">
        <f t="shared" si="1"/>
        <v/>
      </c>
    </row>
    <row r="110" spans="3:13" s="63" customFormat="1" x14ac:dyDescent="0.2">
      <c r="C110" s="160"/>
      <c r="D110" s="163"/>
      <c r="E110" s="159"/>
      <c r="F110" s="72"/>
      <c r="G110" s="82"/>
      <c r="H110" s="82"/>
      <c r="I110" s="82"/>
      <c r="J110" s="82"/>
      <c r="K110" s="82"/>
      <c r="L110" s="82"/>
      <c r="M110" s="83" t="str">
        <f t="shared" si="1"/>
        <v/>
      </c>
    </row>
    <row r="111" spans="3:13" s="63" customFormat="1" x14ac:dyDescent="0.2">
      <c r="C111" s="160"/>
      <c r="D111" s="163"/>
      <c r="E111" s="159"/>
      <c r="F111" s="72"/>
      <c r="G111" s="82"/>
      <c r="H111" s="82"/>
      <c r="I111" s="82"/>
      <c r="J111" s="82"/>
      <c r="K111" s="82"/>
      <c r="L111" s="82"/>
      <c r="M111" s="83" t="str">
        <f t="shared" si="1"/>
        <v/>
      </c>
    </row>
    <row r="112" spans="3:13" s="63" customFormat="1" x14ac:dyDescent="0.2">
      <c r="C112" s="160"/>
      <c r="D112" s="163"/>
      <c r="E112" s="159"/>
      <c r="F112" s="72"/>
      <c r="G112" s="82"/>
      <c r="H112" s="82"/>
      <c r="I112" s="82"/>
      <c r="J112" s="82"/>
      <c r="K112" s="82"/>
      <c r="L112" s="82"/>
      <c r="M112" s="83" t="str">
        <f t="shared" si="1"/>
        <v/>
      </c>
    </row>
    <row r="113" spans="3:13" s="63" customFormat="1" x14ac:dyDescent="0.2">
      <c r="C113" s="160"/>
      <c r="D113" s="163"/>
      <c r="E113" s="159"/>
      <c r="F113" s="72"/>
      <c r="G113" s="82"/>
      <c r="H113" s="82"/>
      <c r="I113" s="82"/>
      <c r="J113" s="82"/>
      <c r="K113" s="82"/>
      <c r="L113" s="82"/>
      <c r="M113" s="83" t="str">
        <f t="shared" si="1"/>
        <v/>
      </c>
    </row>
    <row r="114" spans="3:13" s="63" customFormat="1" x14ac:dyDescent="0.2">
      <c r="C114" s="160"/>
      <c r="D114" s="163"/>
      <c r="E114" s="159"/>
      <c r="F114" s="72"/>
      <c r="G114" s="82"/>
      <c r="H114" s="82"/>
      <c r="I114" s="82"/>
      <c r="J114" s="82"/>
      <c r="K114" s="82"/>
      <c r="L114" s="82"/>
      <c r="M114" s="83" t="str">
        <f t="shared" si="1"/>
        <v/>
      </c>
    </row>
    <row r="115" spans="3:13" s="63" customFormat="1" x14ac:dyDescent="0.2">
      <c r="C115" s="160"/>
      <c r="D115" s="163"/>
      <c r="E115" s="159"/>
      <c r="F115" s="72"/>
      <c r="G115" s="82"/>
      <c r="H115" s="82"/>
      <c r="I115" s="82"/>
      <c r="J115" s="82"/>
      <c r="K115" s="82"/>
      <c r="L115" s="82"/>
      <c r="M115" s="83" t="str">
        <f t="shared" si="1"/>
        <v/>
      </c>
    </row>
    <row r="116" spans="3:13" s="63" customFormat="1" x14ac:dyDescent="0.2">
      <c r="C116" s="160"/>
      <c r="D116" s="163"/>
      <c r="E116" s="159"/>
      <c r="F116" s="72"/>
      <c r="G116" s="82"/>
      <c r="H116" s="82"/>
      <c r="I116" s="82"/>
      <c r="J116" s="82"/>
      <c r="K116" s="82"/>
      <c r="L116" s="82"/>
      <c r="M116" s="83" t="str">
        <f t="shared" si="1"/>
        <v/>
      </c>
    </row>
    <row r="117" spans="3:13" s="63" customFormat="1" x14ac:dyDescent="0.2">
      <c r="C117" s="160"/>
      <c r="D117" s="163"/>
      <c r="E117" s="159"/>
      <c r="F117" s="72"/>
      <c r="G117" s="82"/>
      <c r="H117" s="82"/>
      <c r="I117" s="82"/>
      <c r="J117" s="82"/>
      <c r="K117" s="82"/>
      <c r="L117" s="82"/>
      <c r="M117" s="83" t="str">
        <f t="shared" si="1"/>
        <v/>
      </c>
    </row>
    <row r="118" spans="3:13" s="63" customFormat="1" x14ac:dyDescent="0.2">
      <c r="C118" s="160"/>
      <c r="D118" s="163"/>
      <c r="E118" s="159"/>
      <c r="F118" s="72"/>
      <c r="G118" s="82"/>
      <c r="H118" s="82"/>
      <c r="I118" s="82"/>
      <c r="J118" s="82"/>
      <c r="K118" s="82"/>
      <c r="L118" s="82"/>
      <c r="M118" s="83" t="str">
        <f t="shared" si="1"/>
        <v/>
      </c>
    </row>
    <row r="119" spans="3:13" s="63" customFormat="1" x14ac:dyDescent="0.2">
      <c r="C119" s="160"/>
      <c r="D119" s="163"/>
      <c r="E119" s="159"/>
      <c r="F119" s="72"/>
      <c r="G119" s="82"/>
      <c r="H119" s="82"/>
      <c r="I119" s="82"/>
      <c r="J119" s="82"/>
      <c r="K119" s="82"/>
      <c r="L119" s="82"/>
      <c r="M119" s="83" t="str">
        <f t="shared" si="1"/>
        <v/>
      </c>
    </row>
    <row r="120" spans="3:13" s="63" customFormat="1" x14ac:dyDescent="0.2">
      <c r="C120" s="160"/>
      <c r="D120" s="163"/>
      <c r="E120" s="159"/>
      <c r="F120" s="72"/>
      <c r="G120" s="82"/>
      <c r="H120" s="82"/>
      <c r="I120" s="82"/>
      <c r="J120" s="82"/>
      <c r="K120" s="82"/>
      <c r="L120" s="82"/>
      <c r="M120" s="83" t="str">
        <f t="shared" si="1"/>
        <v/>
      </c>
    </row>
    <row r="121" spans="3:13" s="63" customFormat="1" x14ac:dyDescent="0.2">
      <c r="C121" s="160"/>
      <c r="D121" s="163"/>
      <c r="E121" s="159"/>
      <c r="F121" s="72"/>
      <c r="G121" s="82"/>
      <c r="H121" s="82"/>
      <c r="I121" s="82"/>
      <c r="J121" s="82"/>
      <c r="K121" s="82"/>
      <c r="L121" s="82"/>
      <c r="M121" s="83" t="str">
        <f t="shared" si="1"/>
        <v/>
      </c>
    </row>
    <row r="122" spans="3:13" s="63" customFormat="1" x14ac:dyDescent="0.2">
      <c r="C122" s="160"/>
      <c r="D122" s="163"/>
      <c r="E122" s="159"/>
      <c r="F122" s="72"/>
      <c r="G122" s="82"/>
      <c r="H122" s="82"/>
      <c r="I122" s="82"/>
      <c r="J122" s="82"/>
      <c r="K122" s="82"/>
      <c r="L122" s="82"/>
      <c r="M122" s="83" t="str">
        <f t="shared" si="1"/>
        <v/>
      </c>
    </row>
    <row r="123" spans="3:13" s="63" customFormat="1" x14ac:dyDescent="0.2">
      <c r="C123" s="160"/>
      <c r="D123" s="163"/>
      <c r="E123" s="159"/>
      <c r="F123" s="72"/>
      <c r="G123" s="82"/>
      <c r="H123" s="82"/>
      <c r="I123" s="82"/>
      <c r="J123" s="82"/>
      <c r="K123" s="82"/>
      <c r="L123" s="82"/>
      <c r="M123" s="83" t="str">
        <f t="shared" si="1"/>
        <v/>
      </c>
    </row>
    <row r="124" spans="3:13" s="63" customFormat="1" x14ac:dyDescent="0.2">
      <c r="C124" s="160"/>
      <c r="D124" s="163"/>
      <c r="E124" s="159"/>
      <c r="F124" s="72"/>
      <c r="G124" s="82"/>
      <c r="H124" s="82"/>
      <c r="I124" s="82"/>
      <c r="J124" s="82"/>
      <c r="K124" s="82"/>
      <c r="L124" s="82"/>
      <c r="M124" s="83" t="str">
        <f t="shared" si="1"/>
        <v/>
      </c>
    </row>
    <row r="125" spans="3:13" s="63" customFormat="1" x14ac:dyDescent="0.2">
      <c r="C125" s="160"/>
      <c r="D125" s="163"/>
      <c r="E125" s="159"/>
      <c r="F125" s="72"/>
      <c r="G125" s="82"/>
      <c r="H125" s="82"/>
      <c r="I125" s="82"/>
      <c r="J125" s="82"/>
      <c r="K125" s="82"/>
      <c r="L125" s="82"/>
      <c r="M125" s="83" t="str">
        <f t="shared" si="1"/>
        <v/>
      </c>
    </row>
    <row r="126" spans="3:13" s="63" customFormat="1" x14ac:dyDescent="0.2">
      <c r="C126" s="160"/>
      <c r="D126" s="163"/>
      <c r="E126" s="159"/>
      <c r="F126" s="72"/>
      <c r="G126" s="82"/>
      <c r="H126" s="82"/>
      <c r="I126" s="82"/>
      <c r="J126" s="82"/>
      <c r="K126" s="82"/>
      <c r="L126" s="82"/>
      <c r="M126" s="83" t="str">
        <f t="shared" si="1"/>
        <v/>
      </c>
    </row>
    <row r="127" spans="3:13" s="63" customFormat="1" x14ac:dyDescent="0.2">
      <c r="C127" s="160"/>
      <c r="D127" s="163"/>
      <c r="E127" s="159"/>
      <c r="F127" s="72"/>
      <c r="G127" s="82"/>
      <c r="H127" s="82"/>
      <c r="I127" s="82"/>
      <c r="J127" s="82"/>
      <c r="K127" s="82"/>
      <c r="L127" s="82"/>
      <c r="M127" s="83" t="str">
        <f t="shared" si="1"/>
        <v/>
      </c>
    </row>
    <row r="128" spans="3:13" s="63" customFormat="1" x14ac:dyDescent="0.2">
      <c r="C128" s="160"/>
      <c r="D128" s="163"/>
      <c r="E128" s="159"/>
      <c r="F128" s="72"/>
      <c r="G128" s="82"/>
      <c r="H128" s="82"/>
      <c r="I128" s="82"/>
      <c r="J128" s="82"/>
      <c r="K128" s="82"/>
      <c r="L128" s="82"/>
      <c r="M128" s="83" t="str">
        <f t="shared" si="1"/>
        <v/>
      </c>
    </row>
    <row r="129" spans="3:13" s="63" customFormat="1" x14ac:dyDescent="0.2">
      <c r="C129" s="160"/>
      <c r="D129" s="163"/>
      <c r="E129" s="159"/>
      <c r="F129" s="72"/>
      <c r="G129" s="82"/>
      <c r="H129" s="82"/>
      <c r="I129" s="82"/>
      <c r="J129" s="82"/>
      <c r="K129" s="82"/>
      <c r="L129" s="82"/>
      <c r="M129" s="83" t="str">
        <f t="shared" si="1"/>
        <v/>
      </c>
    </row>
    <row r="130" spans="3:13" s="63" customFormat="1" x14ac:dyDescent="0.2">
      <c r="C130" s="160"/>
      <c r="D130" s="163"/>
      <c r="E130" s="159"/>
      <c r="F130" s="72"/>
      <c r="G130" s="82"/>
      <c r="H130" s="82"/>
      <c r="I130" s="82"/>
      <c r="J130" s="82"/>
      <c r="K130" s="82"/>
      <c r="L130" s="82"/>
      <c r="M130" s="83" t="str">
        <f t="shared" si="1"/>
        <v/>
      </c>
    </row>
    <row r="131" spans="3:13" s="63" customFormat="1" x14ac:dyDescent="0.2">
      <c r="C131" s="160"/>
      <c r="D131" s="163"/>
      <c r="E131" s="159"/>
      <c r="F131" s="72"/>
      <c r="G131" s="82"/>
      <c r="H131" s="82"/>
      <c r="I131" s="82"/>
      <c r="J131" s="82"/>
      <c r="K131" s="82"/>
      <c r="L131" s="82"/>
      <c r="M131" s="83" t="str">
        <f t="shared" si="1"/>
        <v/>
      </c>
    </row>
    <row r="132" spans="3:13" s="63" customFormat="1" x14ac:dyDescent="0.2">
      <c r="C132" s="160"/>
      <c r="D132" s="163"/>
      <c r="E132" s="159"/>
      <c r="F132" s="72"/>
      <c r="G132" s="82"/>
      <c r="H132" s="82"/>
      <c r="I132" s="82"/>
      <c r="J132" s="82"/>
      <c r="K132" s="82"/>
      <c r="L132" s="82"/>
      <c r="M132" s="83" t="str">
        <f t="shared" si="1"/>
        <v/>
      </c>
    </row>
    <row r="133" spans="3:13" s="63" customFormat="1" x14ac:dyDescent="0.2">
      <c r="C133" s="160"/>
      <c r="D133" s="163"/>
      <c r="E133" s="159"/>
      <c r="F133" s="72"/>
      <c r="G133" s="82"/>
      <c r="H133" s="82"/>
      <c r="I133" s="82"/>
      <c r="J133" s="82"/>
      <c r="K133" s="82"/>
      <c r="L133" s="82"/>
      <c r="M133" s="83" t="str">
        <f t="shared" si="1"/>
        <v/>
      </c>
    </row>
    <row r="134" spans="3:13" s="63" customFormat="1" x14ac:dyDescent="0.2">
      <c r="C134" s="160"/>
      <c r="D134" s="163"/>
      <c r="E134" s="159"/>
      <c r="F134" s="72"/>
      <c r="G134" s="82"/>
      <c r="H134" s="82"/>
      <c r="I134" s="82"/>
      <c r="J134" s="82"/>
      <c r="K134" s="82"/>
      <c r="L134" s="82"/>
      <c r="M134" s="83" t="str">
        <f t="shared" si="1"/>
        <v/>
      </c>
    </row>
    <row r="135" spans="3:13" s="63" customFormat="1" x14ac:dyDescent="0.2">
      <c r="C135" s="160"/>
      <c r="D135" s="163"/>
      <c r="E135" s="159"/>
      <c r="F135" s="72"/>
      <c r="G135" s="82"/>
      <c r="H135" s="82"/>
      <c r="I135" s="82"/>
      <c r="J135" s="82"/>
      <c r="K135" s="82"/>
      <c r="L135" s="82"/>
      <c r="M135" s="83" t="str">
        <f t="shared" si="1"/>
        <v/>
      </c>
    </row>
    <row r="136" spans="3:13" s="63" customFormat="1" x14ac:dyDescent="0.2">
      <c r="C136" s="160"/>
      <c r="D136" s="163"/>
      <c r="E136" s="159"/>
      <c r="F136" s="72"/>
      <c r="G136" s="82"/>
      <c r="H136" s="82"/>
      <c r="I136" s="82"/>
      <c r="J136" s="82"/>
      <c r="K136" s="82"/>
      <c r="L136" s="82"/>
      <c r="M136" s="83" t="str">
        <f t="shared" si="1"/>
        <v/>
      </c>
    </row>
    <row r="137" spans="3:13" s="63" customFormat="1" x14ac:dyDescent="0.2">
      <c r="C137" s="160"/>
      <c r="D137" s="163"/>
      <c r="E137" s="159"/>
      <c r="F137" s="72"/>
      <c r="G137" s="82"/>
      <c r="H137" s="82"/>
      <c r="I137" s="82"/>
      <c r="J137" s="82"/>
      <c r="K137" s="82"/>
      <c r="L137" s="82"/>
      <c r="M137" s="83" t="str">
        <f t="shared" ref="M137:M200" si="2">IF(SUM(G137:L137)=0,"",SUM(G137:L137))</f>
        <v/>
      </c>
    </row>
    <row r="138" spans="3:13" s="63" customFormat="1" x14ac:dyDescent="0.2">
      <c r="C138" s="160"/>
      <c r="D138" s="163"/>
      <c r="E138" s="159"/>
      <c r="F138" s="72"/>
      <c r="G138" s="82"/>
      <c r="H138" s="82"/>
      <c r="I138" s="82"/>
      <c r="J138" s="82"/>
      <c r="K138" s="82"/>
      <c r="L138" s="82"/>
      <c r="M138" s="83" t="str">
        <f t="shared" si="2"/>
        <v/>
      </c>
    </row>
    <row r="139" spans="3:13" s="63" customFormat="1" x14ac:dyDescent="0.2">
      <c r="C139" s="160"/>
      <c r="D139" s="163"/>
      <c r="E139" s="159"/>
      <c r="F139" s="72"/>
      <c r="G139" s="82"/>
      <c r="H139" s="82"/>
      <c r="I139" s="82"/>
      <c r="J139" s="82"/>
      <c r="K139" s="82"/>
      <c r="L139" s="82"/>
      <c r="M139" s="83" t="str">
        <f t="shared" si="2"/>
        <v/>
      </c>
    </row>
    <row r="140" spans="3:13" s="63" customFormat="1" x14ac:dyDescent="0.2">
      <c r="C140" s="160"/>
      <c r="D140" s="163"/>
      <c r="E140" s="159"/>
      <c r="F140" s="72"/>
      <c r="G140" s="82"/>
      <c r="H140" s="82"/>
      <c r="I140" s="82"/>
      <c r="J140" s="82"/>
      <c r="K140" s="82"/>
      <c r="L140" s="82"/>
      <c r="M140" s="83" t="str">
        <f t="shared" si="2"/>
        <v/>
      </c>
    </row>
    <row r="141" spans="3:13" s="63" customFormat="1" x14ac:dyDescent="0.2">
      <c r="C141" s="160"/>
      <c r="D141" s="163"/>
      <c r="E141" s="159"/>
      <c r="F141" s="72"/>
      <c r="G141" s="82"/>
      <c r="H141" s="82"/>
      <c r="I141" s="82"/>
      <c r="J141" s="82"/>
      <c r="K141" s="82"/>
      <c r="L141" s="82"/>
      <c r="M141" s="83" t="str">
        <f t="shared" si="2"/>
        <v/>
      </c>
    </row>
    <row r="142" spans="3:13" s="63" customFormat="1" x14ac:dyDescent="0.2">
      <c r="C142" s="160"/>
      <c r="D142" s="163"/>
      <c r="E142" s="159"/>
      <c r="F142" s="72"/>
      <c r="G142" s="82"/>
      <c r="H142" s="82"/>
      <c r="I142" s="82"/>
      <c r="J142" s="82"/>
      <c r="K142" s="82"/>
      <c r="L142" s="82"/>
      <c r="M142" s="83" t="str">
        <f t="shared" si="2"/>
        <v/>
      </c>
    </row>
    <row r="143" spans="3:13" s="63" customFormat="1" x14ac:dyDescent="0.2">
      <c r="C143" s="160"/>
      <c r="D143" s="163"/>
      <c r="E143" s="159"/>
      <c r="F143" s="72"/>
      <c r="G143" s="82"/>
      <c r="H143" s="82"/>
      <c r="I143" s="82"/>
      <c r="J143" s="82"/>
      <c r="K143" s="82"/>
      <c r="L143" s="82"/>
      <c r="M143" s="83" t="str">
        <f t="shared" si="2"/>
        <v/>
      </c>
    </row>
    <row r="144" spans="3:13" s="63" customFormat="1" x14ac:dyDescent="0.2">
      <c r="C144" s="160"/>
      <c r="D144" s="163"/>
      <c r="E144" s="159"/>
      <c r="F144" s="72"/>
      <c r="G144" s="82"/>
      <c r="H144" s="82"/>
      <c r="I144" s="82"/>
      <c r="J144" s="82"/>
      <c r="K144" s="82"/>
      <c r="L144" s="82"/>
      <c r="M144" s="83" t="str">
        <f t="shared" si="2"/>
        <v/>
      </c>
    </row>
    <row r="145" spans="3:13" s="63" customFormat="1" x14ac:dyDescent="0.2">
      <c r="C145" s="160"/>
      <c r="D145" s="163"/>
      <c r="E145" s="159"/>
      <c r="F145" s="72"/>
      <c r="G145" s="82"/>
      <c r="H145" s="82"/>
      <c r="I145" s="82"/>
      <c r="J145" s="82"/>
      <c r="K145" s="82"/>
      <c r="L145" s="82"/>
      <c r="M145" s="83" t="str">
        <f t="shared" si="2"/>
        <v/>
      </c>
    </row>
    <row r="146" spans="3:13" s="63" customFormat="1" x14ac:dyDescent="0.2">
      <c r="C146" s="160"/>
      <c r="D146" s="163"/>
      <c r="E146" s="159"/>
      <c r="F146" s="72"/>
      <c r="G146" s="82"/>
      <c r="H146" s="82"/>
      <c r="I146" s="82"/>
      <c r="J146" s="82"/>
      <c r="K146" s="82"/>
      <c r="L146" s="82"/>
      <c r="M146" s="83" t="str">
        <f t="shared" si="2"/>
        <v/>
      </c>
    </row>
    <row r="147" spans="3:13" s="63" customFormat="1" x14ac:dyDescent="0.2">
      <c r="C147" s="160"/>
      <c r="D147" s="163"/>
      <c r="E147" s="159"/>
      <c r="F147" s="72"/>
      <c r="G147" s="82"/>
      <c r="H147" s="82"/>
      <c r="I147" s="82"/>
      <c r="J147" s="82"/>
      <c r="K147" s="82"/>
      <c r="L147" s="82"/>
      <c r="M147" s="83" t="str">
        <f t="shared" si="2"/>
        <v/>
      </c>
    </row>
    <row r="148" spans="3:13" s="63" customFormat="1" x14ac:dyDescent="0.2">
      <c r="C148" s="160"/>
      <c r="D148" s="163"/>
      <c r="E148" s="159"/>
      <c r="F148" s="72"/>
      <c r="G148" s="82"/>
      <c r="H148" s="82"/>
      <c r="I148" s="82"/>
      <c r="J148" s="82"/>
      <c r="K148" s="82"/>
      <c r="L148" s="82"/>
      <c r="M148" s="83" t="str">
        <f t="shared" si="2"/>
        <v/>
      </c>
    </row>
    <row r="149" spans="3:13" s="63" customFormat="1" x14ac:dyDescent="0.2">
      <c r="C149" s="160"/>
      <c r="D149" s="163"/>
      <c r="E149" s="159"/>
      <c r="F149" s="72"/>
      <c r="G149" s="82"/>
      <c r="H149" s="82"/>
      <c r="I149" s="82"/>
      <c r="J149" s="82"/>
      <c r="K149" s="82"/>
      <c r="L149" s="82"/>
      <c r="M149" s="83" t="str">
        <f t="shared" si="2"/>
        <v/>
      </c>
    </row>
    <row r="150" spans="3:13" s="63" customFormat="1" x14ac:dyDescent="0.2">
      <c r="C150" s="160"/>
      <c r="D150" s="163"/>
      <c r="E150" s="159"/>
      <c r="F150" s="72"/>
      <c r="G150" s="82"/>
      <c r="H150" s="82"/>
      <c r="I150" s="82"/>
      <c r="J150" s="82"/>
      <c r="K150" s="82"/>
      <c r="L150" s="82"/>
      <c r="M150" s="83" t="str">
        <f t="shared" si="2"/>
        <v/>
      </c>
    </row>
    <row r="151" spans="3:13" s="63" customFormat="1" x14ac:dyDescent="0.2">
      <c r="C151" s="160"/>
      <c r="D151" s="163"/>
      <c r="E151" s="159"/>
      <c r="F151" s="72"/>
      <c r="G151" s="82"/>
      <c r="H151" s="82"/>
      <c r="I151" s="82"/>
      <c r="J151" s="82"/>
      <c r="K151" s="82"/>
      <c r="L151" s="82"/>
      <c r="M151" s="83" t="str">
        <f t="shared" si="2"/>
        <v/>
      </c>
    </row>
    <row r="152" spans="3:13" s="63" customFormat="1" x14ac:dyDescent="0.2">
      <c r="C152" s="160"/>
      <c r="D152" s="163"/>
      <c r="E152" s="159"/>
      <c r="F152" s="72"/>
      <c r="G152" s="82"/>
      <c r="H152" s="82"/>
      <c r="I152" s="82"/>
      <c r="J152" s="82"/>
      <c r="K152" s="82"/>
      <c r="L152" s="82"/>
      <c r="M152" s="83" t="str">
        <f t="shared" si="2"/>
        <v/>
      </c>
    </row>
    <row r="153" spans="3:13" s="63" customFormat="1" x14ac:dyDescent="0.2">
      <c r="C153" s="160"/>
      <c r="D153" s="163"/>
      <c r="E153" s="159"/>
      <c r="F153" s="72"/>
      <c r="G153" s="82"/>
      <c r="H153" s="82"/>
      <c r="I153" s="82"/>
      <c r="J153" s="82"/>
      <c r="K153" s="82"/>
      <c r="L153" s="82"/>
      <c r="M153" s="83" t="str">
        <f t="shared" si="2"/>
        <v/>
      </c>
    </row>
    <row r="154" spans="3:13" s="63" customFormat="1" x14ac:dyDescent="0.2">
      <c r="C154" s="160"/>
      <c r="D154" s="163"/>
      <c r="E154" s="159"/>
      <c r="F154" s="72"/>
      <c r="G154" s="82"/>
      <c r="H154" s="82"/>
      <c r="I154" s="82"/>
      <c r="J154" s="82"/>
      <c r="K154" s="82"/>
      <c r="L154" s="82"/>
      <c r="M154" s="83" t="str">
        <f t="shared" si="2"/>
        <v/>
      </c>
    </row>
    <row r="155" spans="3:13" s="63" customFormat="1" x14ac:dyDescent="0.2">
      <c r="C155" s="160"/>
      <c r="D155" s="163"/>
      <c r="E155" s="159"/>
      <c r="F155" s="72"/>
      <c r="G155" s="82"/>
      <c r="H155" s="82"/>
      <c r="I155" s="82"/>
      <c r="J155" s="82"/>
      <c r="K155" s="82"/>
      <c r="L155" s="82"/>
      <c r="M155" s="83" t="str">
        <f t="shared" si="2"/>
        <v/>
      </c>
    </row>
    <row r="156" spans="3:13" s="63" customFormat="1" x14ac:dyDescent="0.2">
      <c r="C156" s="160"/>
      <c r="D156" s="163"/>
      <c r="E156" s="159"/>
      <c r="F156" s="72"/>
      <c r="G156" s="82"/>
      <c r="H156" s="82"/>
      <c r="I156" s="82"/>
      <c r="J156" s="82"/>
      <c r="K156" s="82"/>
      <c r="L156" s="82"/>
      <c r="M156" s="83" t="str">
        <f t="shared" si="2"/>
        <v/>
      </c>
    </row>
    <row r="157" spans="3:13" s="63" customFormat="1" x14ac:dyDescent="0.2">
      <c r="C157" s="160"/>
      <c r="D157" s="163"/>
      <c r="E157" s="159"/>
      <c r="F157" s="72"/>
      <c r="G157" s="82"/>
      <c r="H157" s="82"/>
      <c r="I157" s="82"/>
      <c r="J157" s="82"/>
      <c r="K157" s="82"/>
      <c r="L157" s="82"/>
      <c r="M157" s="83" t="str">
        <f t="shared" si="2"/>
        <v/>
      </c>
    </row>
    <row r="158" spans="3:13" s="63" customFormat="1" x14ac:dyDescent="0.2">
      <c r="C158" s="160"/>
      <c r="D158" s="163"/>
      <c r="E158" s="159"/>
      <c r="F158" s="72"/>
      <c r="G158" s="82"/>
      <c r="H158" s="82"/>
      <c r="I158" s="82"/>
      <c r="J158" s="82"/>
      <c r="K158" s="82"/>
      <c r="L158" s="82"/>
      <c r="M158" s="83" t="str">
        <f t="shared" si="2"/>
        <v/>
      </c>
    </row>
    <row r="159" spans="3:13" s="63" customFormat="1" x14ac:dyDescent="0.2">
      <c r="C159" s="160"/>
      <c r="D159" s="163"/>
      <c r="E159" s="159"/>
      <c r="F159" s="72"/>
      <c r="G159" s="82"/>
      <c r="H159" s="82"/>
      <c r="I159" s="82"/>
      <c r="J159" s="82"/>
      <c r="K159" s="82"/>
      <c r="L159" s="82"/>
      <c r="M159" s="83" t="str">
        <f t="shared" si="2"/>
        <v/>
      </c>
    </row>
    <row r="160" spans="3:13" s="63" customFormat="1" x14ac:dyDescent="0.2">
      <c r="C160" s="160"/>
      <c r="D160" s="163"/>
      <c r="E160" s="159"/>
      <c r="F160" s="72"/>
      <c r="G160" s="82"/>
      <c r="H160" s="82"/>
      <c r="I160" s="82"/>
      <c r="J160" s="82"/>
      <c r="K160" s="82"/>
      <c r="L160" s="82"/>
      <c r="M160" s="83" t="str">
        <f t="shared" si="2"/>
        <v/>
      </c>
    </row>
    <row r="161" spans="3:13" s="63" customFormat="1" x14ac:dyDescent="0.2">
      <c r="C161" s="160"/>
      <c r="D161" s="163"/>
      <c r="E161" s="159"/>
      <c r="F161" s="72"/>
      <c r="G161" s="82"/>
      <c r="H161" s="82"/>
      <c r="I161" s="82"/>
      <c r="J161" s="82"/>
      <c r="K161" s="82"/>
      <c r="L161" s="82"/>
      <c r="M161" s="83" t="str">
        <f t="shared" si="2"/>
        <v/>
      </c>
    </row>
    <row r="162" spans="3:13" s="63" customFormat="1" x14ac:dyDescent="0.2">
      <c r="C162" s="160"/>
      <c r="D162" s="163"/>
      <c r="E162" s="159"/>
      <c r="F162" s="72"/>
      <c r="G162" s="82"/>
      <c r="H162" s="82"/>
      <c r="I162" s="82"/>
      <c r="J162" s="82"/>
      <c r="K162" s="82"/>
      <c r="L162" s="82"/>
      <c r="M162" s="83" t="str">
        <f t="shared" si="2"/>
        <v/>
      </c>
    </row>
    <row r="163" spans="3:13" s="63" customFormat="1" x14ac:dyDescent="0.2">
      <c r="C163" s="160"/>
      <c r="D163" s="163"/>
      <c r="E163" s="159"/>
      <c r="F163" s="72"/>
      <c r="G163" s="82"/>
      <c r="H163" s="82"/>
      <c r="I163" s="82"/>
      <c r="J163" s="82"/>
      <c r="K163" s="82"/>
      <c r="L163" s="82"/>
      <c r="M163" s="83" t="str">
        <f t="shared" si="2"/>
        <v/>
      </c>
    </row>
    <row r="164" spans="3:13" s="63" customFormat="1" x14ac:dyDescent="0.2">
      <c r="C164" s="160"/>
      <c r="D164" s="163"/>
      <c r="E164" s="159"/>
      <c r="F164" s="72"/>
      <c r="G164" s="82"/>
      <c r="H164" s="82"/>
      <c r="I164" s="82"/>
      <c r="J164" s="82"/>
      <c r="K164" s="82"/>
      <c r="L164" s="82"/>
      <c r="M164" s="83" t="str">
        <f t="shared" si="2"/>
        <v/>
      </c>
    </row>
    <row r="165" spans="3:13" s="63" customFormat="1" x14ac:dyDescent="0.2">
      <c r="C165" s="160"/>
      <c r="D165" s="163"/>
      <c r="E165" s="159"/>
      <c r="F165" s="72"/>
      <c r="G165" s="82"/>
      <c r="H165" s="82"/>
      <c r="I165" s="82"/>
      <c r="J165" s="82"/>
      <c r="K165" s="82"/>
      <c r="L165" s="82"/>
      <c r="M165" s="83" t="str">
        <f t="shared" si="2"/>
        <v/>
      </c>
    </row>
    <row r="166" spans="3:13" s="63" customFormat="1" x14ac:dyDescent="0.2">
      <c r="C166" s="160"/>
      <c r="D166" s="163"/>
      <c r="E166" s="159"/>
      <c r="F166" s="72"/>
      <c r="G166" s="82"/>
      <c r="H166" s="82"/>
      <c r="I166" s="82"/>
      <c r="J166" s="82"/>
      <c r="K166" s="82"/>
      <c r="L166" s="82"/>
      <c r="M166" s="83" t="str">
        <f t="shared" si="2"/>
        <v/>
      </c>
    </row>
    <row r="167" spans="3:13" s="63" customFormat="1" x14ac:dyDescent="0.2">
      <c r="C167" s="160"/>
      <c r="D167" s="163"/>
      <c r="E167" s="159"/>
      <c r="F167" s="72"/>
      <c r="G167" s="82"/>
      <c r="H167" s="82"/>
      <c r="I167" s="82"/>
      <c r="J167" s="82"/>
      <c r="K167" s="82"/>
      <c r="L167" s="82"/>
      <c r="M167" s="83" t="str">
        <f t="shared" si="2"/>
        <v/>
      </c>
    </row>
    <row r="168" spans="3:13" s="63" customFormat="1" x14ac:dyDescent="0.2">
      <c r="C168" s="160"/>
      <c r="D168" s="163"/>
      <c r="E168" s="159"/>
      <c r="F168" s="72"/>
      <c r="G168" s="82"/>
      <c r="H168" s="82"/>
      <c r="I168" s="82"/>
      <c r="J168" s="82"/>
      <c r="K168" s="82"/>
      <c r="L168" s="82"/>
      <c r="M168" s="83" t="str">
        <f t="shared" si="2"/>
        <v/>
      </c>
    </row>
    <row r="169" spans="3:13" s="63" customFormat="1" x14ac:dyDescent="0.2">
      <c r="C169" s="160"/>
      <c r="D169" s="163"/>
      <c r="E169" s="159"/>
      <c r="F169" s="72"/>
      <c r="G169" s="82"/>
      <c r="H169" s="82"/>
      <c r="I169" s="82"/>
      <c r="J169" s="82"/>
      <c r="K169" s="82"/>
      <c r="L169" s="82"/>
      <c r="M169" s="83" t="str">
        <f t="shared" si="2"/>
        <v/>
      </c>
    </row>
    <row r="170" spans="3:13" s="63" customFormat="1" x14ac:dyDescent="0.2">
      <c r="C170" s="160"/>
      <c r="D170" s="163"/>
      <c r="E170" s="159"/>
      <c r="F170" s="72"/>
      <c r="G170" s="82"/>
      <c r="H170" s="82"/>
      <c r="I170" s="82"/>
      <c r="J170" s="82"/>
      <c r="K170" s="82"/>
      <c r="L170" s="82"/>
      <c r="M170" s="83" t="str">
        <f t="shared" si="2"/>
        <v/>
      </c>
    </row>
    <row r="171" spans="3:13" s="63" customFormat="1" x14ac:dyDescent="0.2">
      <c r="C171" s="160"/>
      <c r="D171" s="163"/>
      <c r="E171" s="159"/>
      <c r="F171" s="72"/>
      <c r="G171" s="82"/>
      <c r="H171" s="82"/>
      <c r="I171" s="82"/>
      <c r="J171" s="82"/>
      <c r="K171" s="82"/>
      <c r="L171" s="82"/>
      <c r="M171" s="83" t="str">
        <f t="shared" si="2"/>
        <v/>
      </c>
    </row>
    <row r="172" spans="3:13" s="63" customFormat="1" x14ac:dyDescent="0.2">
      <c r="C172" s="160"/>
      <c r="D172" s="163"/>
      <c r="E172" s="159"/>
      <c r="F172" s="72"/>
      <c r="G172" s="82"/>
      <c r="H172" s="82"/>
      <c r="I172" s="82"/>
      <c r="J172" s="82"/>
      <c r="K172" s="82"/>
      <c r="L172" s="82"/>
      <c r="M172" s="83" t="str">
        <f t="shared" si="2"/>
        <v/>
      </c>
    </row>
    <row r="173" spans="3:13" s="63" customFormat="1" x14ac:dyDescent="0.2">
      <c r="C173" s="160"/>
      <c r="D173" s="163"/>
      <c r="E173" s="159"/>
      <c r="F173" s="72"/>
      <c r="G173" s="82"/>
      <c r="H173" s="82"/>
      <c r="I173" s="82"/>
      <c r="J173" s="82"/>
      <c r="K173" s="82"/>
      <c r="L173" s="82"/>
      <c r="M173" s="83" t="str">
        <f t="shared" si="2"/>
        <v/>
      </c>
    </row>
    <row r="174" spans="3:13" s="63" customFormat="1" x14ac:dyDescent="0.2">
      <c r="C174" s="160"/>
      <c r="D174" s="163"/>
      <c r="E174" s="159"/>
      <c r="F174" s="72"/>
      <c r="G174" s="82"/>
      <c r="H174" s="82"/>
      <c r="I174" s="82"/>
      <c r="J174" s="82"/>
      <c r="K174" s="82"/>
      <c r="L174" s="82"/>
      <c r="M174" s="83" t="str">
        <f t="shared" si="2"/>
        <v/>
      </c>
    </row>
    <row r="175" spans="3:13" s="63" customFormat="1" x14ac:dyDescent="0.2">
      <c r="C175" s="160"/>
      <c r="D175" s="163"/>
      <c r="E175" s="159"/>
      <c r="F175" s="72"/>
      <c r="G175" s="82"/>
      <c r="H175" s="82"/>
      <c r="I175" s="82"/>
      <c r="J175" s="82"/>
      <c r="K175" s="82"/>
      <c r="L175" s="82"/>
      <c r="M175" s="83" t="str">
        <f t="shared" si="2"/>
        <v/>
      </c>
    </row>
    <row r="176" spans="3:13" s="63" customFormat="1" x14ac:dyDescent="0.2">
      <c r="C176" s="160"/>
      <c r="D176" s="163"/>
      <c r="E176" s="159"/>
      <c r="F176" s="72"/>
      <c r="G176" s="82"/>
      <c r="H176" s="82"/>
      <c r="I176" s="82"/>
      <c r="J176" s="82"/>
      <c r="K176" s="82"/>
      <c r="L176" s="82"/>
      <c r="M176" s="83" t="str">
        <f t="shared" si="2"/>
        <v/>
      </c>
    </row>
    <row r="177" spans="3:13" s="63" customFormat="1" x14ac:dyDescent="0.2">
      <c r="C177" s="160"/>
      <c r="D177" s="163"/>
      <c r="E177" s="159"/>
      <c r="F177" s="72"/>
      <c r="G177" s="82"/>
      <c r="H177" s="82"/>
      <c r="I177" s="82"/>
      <c r="J177" s="82"/>
      <c r="K177" s="82"/>
      <c r="L177" s="82"/>
      <c r="M177" s="83" t="str">
        <f t="shared" si="2"/>
        <v/>
      </c>
    </row>
    <row r="178" spans="3:13" s="63" customFormat="1" x14ac:dyDescent="0.2">
      <c r="C178" s="160"/>
      <c r="D178" s="163"/>
      <c r="E178" s="159"/>
      <c r="F178" s="72"/>
      <c r="G178" s="82"/>
      <c r="H178" s="82"/>
      <c r="I178" s="82"/>
      <c r="J178" s="82"/>
      <c r="K178" s="82"/>
      <c r="L178" s="82"/>
      <c r="M178" s="83" t="str">
        <f t="shared" si="2"/>
        <v/>
      </c>
    </row>
    <row r="179" spans="3:13" s="63" customFormat="1" x14ac:dyDescent="0.2">
      <c r="C179" s="160"/>
      <c r="D179" s="163"/>
      <c r="E179" s="159"/>
      <c r="F179" s="72"/>
      <c r="G179" s="82"/>
      <c r="H179" s="82"/>
      <c r="I179" s="82"/>
      <c r="J179" s="82"/>
      <c r="K179" s="82"/>
      <c r="L179" s="82"/>
      <c r="M179" s="83" t="str">
        <f t="shared" si="2"/>
        <v/>
      </c>
    </row>
    <row r="180" spans="3:13" s="63" customFormat="1" x14ac:dyDescent="0.2">
      <c r="C180" s="160"/>
      <c r="D180" s="163"/>
      <c r="E180" s="159"/>
      <c r="F180" s="72"/>
      <c r="G180" s="82"/>
      <c r="H180" s="82"/>
      <c r="I180" s="82"/>
      <c r="J180" s="82"/>
      <c r="K180" s="82"/>
      <c r="L180" s="82"/>
      <c r="M180" s="83" t="str">
        <f t="shared" si="2"/>
        <v/>
      </c>
    </row>
    <row r="181" spans="3:13" s="63" customFormat="1" x14ac:dyDescent="0.2">
      <c r="C181" s="160"/>
      <c r="D181" s="163"/>
      <c r="E181" s="159"/>
      <c r="F181" s="72"/>
      <c r="G181" s="82"/>
      <c r="H181" s="82"/>
      <c r="I181" s="82"/>
      <c r="J181" s="82"/>
      <c r="K181" s="82"/>
      <c r="L181" s="82"/>
      <c r="M181" s="83" t="str">
        <f t="shared" si="2"/>
        <v/>
      </c>
    </row>
    <row r="182" spans="3:13" s="63" customFormat="1" x14ac:dyDescent="0.2">
      <c r="C182" s="160"/>
      <c r="D182" s="163"/>
      <c r="E182" s="159"/>
      <c r="F182" s="72"/>
      <c r="G182" s="82"/>
      <c r="H182" s="82"/>
      <c r="I182" s="82"/>
      <c r="J182" s="82"/>
      <c r="K182" s="82"/>
      <c r="L182" s="82"/>
      <c r="M182" s="83" t="str">
        <f t="shared" si="2"/>
        <v/>
      </c>
    </row>
    <row r="183" spans="3:13" s="63" customFormat="1" x14ac:dyDescent="0.2">
      <c r="C183" s="160"/>
      <c r="D183" s="163"/>
      <c r="E183" s="159"/>
      <c r="F183" s="72"/>
      <c r="G183" s="82"/>
      <c r="H183" s="82"/>
      <c r="I183" s="82"/>
      <c r="J183" s="82"/>
      <c r="K183" s="82"/>
      <c r="L183" s="82"/>
      <c r="M183" s="83" t="str">
        <f t="shared" si="2"/>
        <v/>
      </c>
    </row>
    <row r="184" spans="3:13" s="63" customFormat="1" x14ac:dyDescent="0.2">
      <c r="C184" s="160"/>
      <c r="D184" s="163"/>
      <c r="E184" s="159"/>
      <c r="F184" s="72"/>
      <c r="G184" s="82"/>
      <c r="H184" s="82"/>
      <c r="I184" s="82"/>
      <c r="J184" s="82"/>
      <c r="K184" s="82"/>
      <c r="L184" s="82"/>
      <c r="M184" s="83" t="str">
        <f t="shared" si="2"/>
        <v/>
      </c>
    </row>
    <row r="185" spans="3:13" s="63" customFormat="1" x14ac:dyDescent="0.2">
      <c r="C185" s="160"/>
      <c r="D185" s="163"/>
      <c r="E185" s="159"/>
      <c r="F185" s="72"/>
      <c r="G185" s="82"/>
      <c r="H185" s="82"/>
      <c r="I185" s="82"/>
      <c r="J185" s="82"/>
      <c r="K185" s="82"/>
      <c r="L185" s="82"/>
      <c r="M185" s="83" t="str">
        <f t="shared" si="2"/>
        <v/>
      </c>
    </row>
    <row r="186" spans="3:13" s="63" customFormat="1" x14ac:dyDescent="0.2">
      <c r="C186" s="160"/>
      <c r="D186" s="163"/>
      <c r="E186" s="159"/>
      <c r="F186" s="72"/>
      <c r="G186" s="82"/>
      <c r="H186" s="82"/>
      <c r="I186" s="82"/>
      <c r="J186" s="82"/>
      <c r="K186" s="82"/>
      <c r="L186" s="82"/>
      <c r="M186" s="83" t="str">
        <f t="shared" si="2"/>
        <v/>
      </c>
    </row>
    <row r="187" spans="3:13" s="63" customFormat="1" x14ac:dyDescent="0.2">
      <c r="C187" s="160"/>
      <c r="D187" s="163"/>
      <c r="E187" s="159"/>
      <c r="F187" s="72"/>
      <c r="G187" s="82"/>
      <c r="H187" s="82"/>
      <c r="I187" s="82"/>
      <c r="J187" s="82"/>
      <c r="K187" s="82"/>
      <c r="L187" s="82"/>
      <c r="M187" s="83" t="str">
        <f t="shared" si="2"/>
        <v/>
      </c>
    </row>
    <row r="188" spans="3:13" s="63" customFormat="1" x14ac:dyDescent="0.2">
      <c r="C188" s="160"/>
      <c r="D188" s="163"/>
      <c r="E188" s="159"/>
      <c r="F188" s="72"/>
      <c r="G188" s="82"/>
      <c r="H188" s="82"/>
      <c r="I188" s="82"/>
      <c r="J188" s="82"/>
      <c r="K188" s="82"/>
      <c r="L188" s="82"/>
      <c r="M188" s="83" t="str">
        <f t="shared" si="2"/>
        <v/>
      </c>
    </row>
    <row r="189" spans="3:13" s="63" customFormat="1" x14ac:dyDescent="0.2">
      <c r="C189" s="160"/>
      <c r="D189" s="163"/>
      <c r="E189" s="159"/>
      <c r="F189" s="72"/>
      <c r="G189" s="82"/>
      <c r="H189" s="82"/>
      <c r="I189" s="82"/>
      <c r="J189" s="82"/>
      <c r="K189" s="82"/>
      <c r="L189" s="82"/>
      <c r="M189" s="83" t="str">
        <f t="shared" si="2"/>
        <v/>
      </c>
    </row>
    <row r="190" spans="3:13" s="63" customFormat="1" x14ac:dyDescent="0.2">
      <c r="C190" s="160"/>
      <c r="D190" s="163"/>
      <c r="E190" s="159"/>
      <c r="F190" s="72"/>
      <c r="G190" s="82"/>
      <c r="H190" s="82"/>
      <c r="I190" s="82"/>
      <c r="J190" s="82"/>
      <c r="K190" s="82"/>
      <c r="L190" s="82"/>
      <c r="M190" s="83" t="str">
        <f t="shared" si="2"/>
        <v/>
      </c>
    </row>
    <row r="191" spans="3:13" s="63" customFormat="1" x14ac:dyDescent="0.2">
      <c r="C191" s="160"/>
      <c r="D191" s="163"/>
      <c r="E191" s="159"/>
      <c r="F191" s="72"/>
      <c r="G191" s="82"/>
      <c r="H191" s="82"/>
      <c r="I191" s="82"/>
      <c r="J191" s="82"/>
      <c r="K191" s="82"/>
      <c r="L191" s="82"/>
      <c r="M191" s="83" t="str">
        <f t="shared" si="2"/>
        <v/>
      </c>
    </row>
    <row r="192" spans="3:13" s="63" customFormat="1" x14ac:dyDescent="0.2">
      <c r="C192" s="160"/>
      <c r="D192" s="163"/>
      <c r="E192" s="159"/>
      <c r="F192" s="72"/>
      <c r="G192" s="82"/>
      <c r="H192" s="82"/>
      <c r="I192" s="82"/>
      <c r="J192" s="82"/>
      <c r="K192" s="82"/>
      <c r="L192" s="82"/>
      <c r="M192" s="83" t="str">
        <f t="shared" si="2"/>
        <v/>
      </c>
    </row>
    <row r="193" spans="3:13" s="63" customFormat="1" x14ac:dyDescent="0.2">
      <c r="C193" s="160"/>
      <c r="D193" s="163"/>
      <c r="E193" s="159"/>
      <c r="F193" s="72"/>
      <c r="G193" s="82"/>
      <c r="H193" s="82"/>
      <c r="I193" s="82"/>
      <c r="J193" s="82"/>
      <c r="K193" s="82"/>
      <c r="L193" s="82"/>
      <c r="M193" s="83" t="str">
        <f t="shared" si="2"/>
        <v/>
      </c>
    </row>
    <row r="194" spans="3:13" s="63" customFormat="1" x14ac:dyDescent="0.2">
      <c r="C194" s="160"/>
      <c r="D194" s="163"/>
      <c r="E194" s="159"/>
      <c r="F194" s="72"/>
      <c r="G194" s="82"/>
      <c r="H194" s="82"/>
      <c r="I194" s="82"/>
      <c r="J194" s="82"/>
      <c r="K194" s="82"/>
      <c r="L194" s="82"/>
      <c r="M194" s="83" t="str">
        <f t="shared" si="2"/>
        <v/>
      </c>
    </row>
    <row r="195" spans="3:13" s="63" customFormat="1" x14ac:dyDescent="0.2">
      <c r="C195" s="160"/>
      <c r="D195" s="163"/>
      <c r="E195" s="159"/>
      <c r="F195" s="72"/>
      <c r="G195" s="82"/>
      <c r="H195" s="82"/>
      <c r="I195" s="82"/>
      <c r="J195" s="82"/>
      <c r="K195" s="82"/>
      <c r="L195" s="82"/>
      <c r="M195" s="83" t="str">
        <f t="shared" si="2"/>
        <v/>
      </c>
    </row>
    <row r="196" spans="3:13" s="63" customFormat="1" x14ac:dyDescent="0.2">
      <c r="C196" s="160"/>
      <c r="D196" s="163"/>
      <c r="E196" s="159"/>
      <c r="F196" s="72"/>
      <c r="G196" s="82"/>
      <c r="H196" s="82"/>
      <c r="I196" s="82"/>
      <c r="J196" s="82"/>
      <c r="K196" s="82"/>
      <c r="L196" s="82"/>
      <c r="M196" s="83" t="str">
        <f t="shared" si="2"/>
        <v/>
      </c>
    </row>
    <row r="197" spans="3:13" s="63" customFormat="1" x14ac:dyDescent="0.2">
      <c r="C197" s="160"/>
      <c r="D197" s="163"/>
      <c r="E197" s="159"/>
      <c r="F197" s="72"/>
      <c r="G197" s="82"/>
      <c r="H197" s="82"/>
      <c r="I197" s="82"/>
      <c r="J197" s="82"/>
      <c r="K197" s="82"/>
      <c r="L197" s="82"/>
      <c r="M197" s="83" t="str">
        <f t="shared" si="2"/>
        <v/>
      </c>
    </row>
    <row r="198" spans="3:13" s="63" customFormat="1" x14ac:dyDescent="0.2">
      <c r="C198" s="160"/>
      <c r="D198" s="163"/>
      <c r="E198" s="159"/>
      <c r="F198" s="72"/>
      <c r="G198" s="82"/>
      <c r="H198" s="82"/>
      <c r="I198" s="82"/>
      <c r="J198" s="82"/>
      <c r="K198" s="82"/>
      <c r="L198" s="82"/>
      <c r="M198" s="83" t="str">
        <f t="shared" si="2"/>
        <v/>
      </c>
    </row>
    <row r="199" spans="3:13" s="63" customFormat="1" x14ac:dyDescent="0.2">
      <c r="C199" s="160"/>
      <c r="D199" s="163"/>
      <c r="E199" s="159"/>
      <c r="F199" s="72"/>
      <c r="G199" s="82"/>
      <c r="H199" s="82"/>
      <c r="I199" s="82"/>
      <c r="J199" s="82"/>
      <c r="K199" s="82"/>
      <c r="L199" s="82"/>
      <c r="M199" s="83" t="str">
        <f t="shared" si="2"/>
        <v/>
      </c>
    </row>
    <row r="200" spans="3:13" s="63" customFormat="1" x14ac:dyDescent="0.2">
      <c r="C200" s="160"/>
      <c r="D200" s="163"/>
      <c r="E200" s="159"/>
      <c r="F200" s="72"/>
      <c r="G200" s="82"/>
      <c r="H200" s="82"/>
      <c r="I200" s="82"/>
      <c r="J200" s="82"/>
      <c r="K200" s="82"/>
      <c r="L200" s="82"/>
      <c r="M200" s="83" t="str">
        <f t="shared" si="2"/>
        <v/>
      </c>
    </row>
    <row r="201" spans="3:13" s="63" customFormat="1" x14ac:dyDescent="0.2">
      <c r="C201" s="160"/>
      <c r="D201" s="163"/>
      <c r="E201" s="159"/>
      <c r="F201" s="72"/>
      <c r="G201" s="82"/>
      <c r="H201" s="82"/>
      <c r="I201" s="82"/>
      <c r="J201" s="82"/>
      <c r="K201" s="82"/>
      <c r="L201" s="82"/>
      <c r="M201" s="83" t="str">
        <f t="shared" ref="M201:M264" si="3">IF(SUM(G201:L201)=0,"",SUM(G201:L201))</f>
        <v/>
      </c>
    </row>
    <row r="202" spans="3:13" s="63" customFormat="1" x14ac:dyDescent="0.2">
      <c r="C202" s="160"/>
      <c r="D202" s="163"/>
      <c r="E202" s="159"/>
      <c r="F202" s="72"/>
      <c r="G202" s="82"/>
      <c r="H202" s="82"/>
      <c r="I202" s="82"/>
      <c r="J202" s="82"/>
      <c r="K202" s="82"/>
      <c r="L202" s="82"/>
      <c r="M202" s="83" t="str">
        <f t="shared" si="3"/>
        <v/>
      </c>
    </row>
    <row r="203" spans="3:13" s="63" customFormat="1" x14ac:dyDescent="0.2">
      <c r="C203" s="160"/>
      <c r="D203" s="163"/>
      <c r="E203" s="159"/>
      <c r="F203" s="72"/>
      <c r="G203" s="82"/>
      <c r="H203" s="82"/>
      <c r="I203" s="82"/>
      <c r="J203" s="82"/>
      <c r="K203" s="82"/>
      <c r="L203" s="82"/>
      <c r="M203" s="83" t="str">
        <f t="shared" si="3"/>
        <v/>
      </c>
    </row>
    <row r="204" spans="3:13" s="63" customFormat="1" x14ac:dyDescent="0.2">
      <c r="C204" s="160"/>
      <c r="D204" s="163"/>
      <c r="E204" s="159"/>
      <c r="F204" s="72"/>
      <c r="G204" s="82"/>
      <c r="H204" s="82"/>
      <c r="I204" s="82"/>
      <c r="J204" s="82"/>
      <c r="K204" s="82"/>
      <c r="L204" s="82"/>
      <c r="M204" s="83" t="str">
        <f t="shared" si="3"/>
        <v/>
      </c>
    </row>
    <row r="205" spans="3:13" s="63" customFormat="1" x14ac:dyDescent="0.2">
      <c r="C205" s="160"/>
      <c r="D205" s="163"/>
      <c r="E205" s="159"/>
      <c r="F205" s="72"/>
      <c r="G205" s="82"/>
      <c r="H205" s="82"/>
      <c r="I205" s="82"/>
      <c r="J205" s="82"/>
      <c r="K205" s="82"/>
      <c r="L205" s="82"/>
      <c r="M205" s="83" t="str">
        <f t="shared" si="3"/>
        <v/>
      </c>
    </row>
    <row r="206" spans="3:13" s="63" customFormat="1" x14ac:dyDescent="0.2">
      <c r="C206" s="160"/>
      <c r="D206" s="163"/>
      <c r="E206" s="159"/>
      <c r="F206" s="72"/>
      <c r="G206" s="82"/>
      <c r="H206" s="82"/>
      <c r="I206" s="82"/>
      <c r="J206" s="82"/>
      <c r="K206" s="82"/>
      <c r="L206" s="82"/>
      <c r="M206" s="83" t="str">
        <f t="shared" si="3"/>
        <v/>
      </c>
    </row>
    <row r="207" spans="3:13" s="63" customFormat="1" x14ac:dyDescent="0.2">
      <c r="C207" s="160"/>
      <c r="D207" s="163"/>
      <c r="E207" s="159"/>
      <c r="F207" s="72"/>
      <c r="G207" s="82"/>
      <c r="H207" s="82"/>
      <c r="I207" s="82"/>
      <c r="J207" s="82"/>
      <c r="K207" s="82"/>
      <c r="L207" s="82"/>
      <c r="M207" s="83" t="str">
        <f t="shared" si="3"/>
        <v/>
      </c>
    </row>
    <row r="208" spans="3:13" s="63" customFormat="1" x14ac:dyDescent="0.2">
      <c r="C208" s="160"/>
      <c r="D208" s="163"/>
      <c r="E208" s="159"/>
      <c r="F208" s="72"/>
      <c r="G208" s="82"/>
      <c r="H208" s="82"/>
      <c r="I208" s="82"/>
      <c r="J208" s="82"/>
      <c r="K208" s="82"/>
      <c r="L208" s="82"/>
      <c r="M208" s="83" t="str">
        <f t="shared" si="3"/>
        <v/>
      </c>
    </row>
    <row r="209" spans="3:13" s="63" customFormat="1" x14ac:dyDescent="0.2">
      <c r="C209" s="160"/>
      <c r="D209" s="163"/>
      <c r="E209" s="159"/>
      <c r="F209" s="72"/>
      <c r="G209" s="82"/>
      <c r="H209" s="82"/>
      <c r="I209" s="82"/>
      <c r="J209" s="82"/>
      <c r="K209" s="82"/>
      <c r="L209" s="82"/>
      <c r="M209" s="83" t="str">
        <f t="shared" si="3"/>
        <v/>
      </c>
    </row>
    <row r="210" spans="3:13" s="63" customFormat="1" x14ac:dyDescent="0.2">
      <c r="C210" s="160"/>
      <c r="D210" s="163"/>
      <c r="E210" s="159"/>
      <c r="F210" s="72"/>
      <c r="G210" s="82"/>
      <c r="H210" s="82"/>
      <c r="I210" s="82"/>
      <c r="J210" s="82"/>
      <c r="K210" s="82"/>
      <c r="L210" s="82"/>
      <c r="M210" s="83" t="str">
        <f t="shared" si="3"/>
        <v/>
      </c>
    </row>
    <row r="211" spans="3:13" s="63" customFormat="1" x14ac:dyDescent="0.2">
      <c r="C211" s="160"/>
      <c r="D211" s="163"/>
      <c r="E211" s="159"/>
      <c r="F211" s="72"/>
      <c r="G211" s="82"/>
      <c r="H211" s="82"/>
      <c r="I211" s="82"/>
      <c r="J211" s="82"/>
      <c r="K211" s="82"/>
      <c r="L211" s="82"/>
      <c r="M211" s="83" t="str">
        <f t="shared" si="3"/>
        <v/>
      </c>
    </row>
    <row r="212" spans="3:13" s="63" customFormat="1" x14ac:dyDescent="0.2">
      <c r="C212" s="160"/>
      <c r="D212" s="163"/>
      <c r="E212" s="159"/>
      <c r="F212" s="72"/>
      <c r="G212" s="82"/>
      <c r="H212" s="82"/>
      <c r="I212" s="82"/>
      <c r="J212" s="82"/>
      <c r="K212" s="82"/>
      <c r="L212" s="82"/>
      <c r="M212" s="83" t="str">
        <f t="shared" si="3"/>
        <v/>
      </c>
    </row>
    <row r="213" spans="3:13" s="63" customFormat="1" x14ac:dyDescent="0.2">
      <c r="C213" s="160"/>
      <c r="D213" s="163"/>
      <c r="E213" s="159"/>
      <c r="F213" s="72"/>
      <c r="G213" s="82"/>
      <c r="H213" s="82"/>
      <c r="I213" s="82"/>
      <c r="J213" s="82"/>
      <c r="K213" s="82"/>
      <c r="L213" s="82"/>
      <c r="M213" s="83" t="str">
        <f t="shared" si="3"/>
        <v/>
      </c>
    </row>
    <row r="214" spans="3:13" s="63" customFormat="1" x14ac:dyDescent="0.2">
      <c r="C214" s="160"/>
      <c r="D214" s="163"/>
      <c r="E214" s="159"/>
      <c r="F214" s="72"/>
      <c r="G214" s="82"/>
      <c r="H214" s="82"/>
      <c r="I214" s="82"/>
      <c r="J214" s="82"/>
      <c r="K214" s="82"/>
      <c r="L214" s="82"/>
      <c r="M214" s="83" t="str">
        <f t="shared" si="3"/>
        <v/>
      </c>
    </row>
    <row r="215" spans="3:13" s="63" customFormat="1" x14ac:dyDescent="0.2">
      <c r="C215" s="160"/>
      <c r="D215" s="163"/>
      <c r="E215" s="159"/>
      <c r="F215" s="72"/>
      <c r="G215" s="82"/>
      <c r="H215" s="82"/>
      <c r="I215" s="82"/>
      <c r="J215" s="82"/>
      <c r="K215" s="82"/>
      <c r="L215" s="82"/>
      <c r="M215" s="83" t="str">
        <f t="shared" si="3"/>
        <v/>
      </c>
    </row>
    <row r="216" spans="3:13" s="63" customFormat="1" x14ac:dyDescent="0.2">
      <c r="C216" s="160"/>
      <c r="D216" s="163"/>
      <c r="E216" s="159"/>
      <c r="F216" s="72"/>
      <c r="G216" s="82"/>
      <c r="H216" s="82"/>
      <c r="I216" s="82"/>
      <c r="J216" s="82"/>
      <c r="K216" s="82"/>
      <c r="L216" s="82"/>
      <c r="M216" s="83" t="str">
        <f t="shared" si="3"/>
        <v/>
      </c>
    </row>
    <row r="217" spans="3:13" s="63" customFormat="1" x14ac:dyDescent="0.2">
      <c r="C217" s="160"/>
      <c r="D217" s="163"/>
      <c r="E217" s="159"/>
      <c r="F217" s="72"/>
      <c r="G217" s="82"/>
      <c r="H217" s="82"/>
      <c r="I217" s="82"/>
      <c r="J217" s="82"/>
      <c r="K217" s="82"/>
      <c r="L217" s="82"/>
      <c r="M217" s="83" t="str">
        <f t="shared" si="3"/>
        <v/>
      </c>
    </row>
    <row r="218" spans="3:13" s="63" customFormat="1" x14ac:dyDescent="0.2">
      <c r="C218" s="160"/>
      <c r="D218" s="163"/>
      <c r="E218" s="159"/>
      <c r="F218" s="72"/>
      <c r="G218" s="82"/>
      <c r="H218" s="82"/>
      <c r="I218" s="82"/>
      <c r="J218" s="82"/>
      <c r="K218" s="82"/>
      <c r="L218" s="82"/>
      <c r="M218" s="83" t="str">
        <f t="shared" si="3"/>
        <v/>
      </c>
    </row>
    <row r="219" spans="3:13" s="63" customFormat="1" x14ac:dyDescent="0.2">
      <c r="C219" s="160"/>
      <c r="D219" s="163"/>
      <c r="E219" s="159"/>
      <c r="F219" s="72"/>
      <c r="G219" s="82"/>
      <c r="H219" s="82"/>
      <c r="I219" s="82"/>
      <c r="J219" s="82"/>
      <c r="K219" s="82"/>
      <c r="L219" s="82"/>
      <c r="M219" s="83" t="str">
        <f t="shared" si="3"/>
        <v/>
      </c>
    </row>
    <row r="220" spans="3:13" s="63" customFormat="1" x14ac:dyDescent="0.2">
      <c r="C220" s="160"/>
      <c r="D220" s="163"/>
      <c r="E220" s="159"/>
      <c r="F220" s="72"/>
      <c r="G220" s="82"/>
      <c r="H220" s="82"/>
      <c r="I220" s="82"/>
      <c r="J220" s="82"/>
      <c r="K220" s="82"/>
      <c r="L220" s="82"/>
      <c r="M220" s="83" t="str">
        <f t="shared" si="3"/>
        <v/>
      </c>
    </row>
    <row r="221" spans="3:13" s="63" customFormat="1" x14ac:dyDescent="0.2">
      <c r="C221" s="160"/>
      <c r="D221" s="163"/>
      <c r="E221" s="159"/>
      <c r="F221" s="72"/>
      <c r="G221" s="82"/>
      <c r="H221" s="82"/>
      <c r="I221" s="82"/>
      <c r="J221" s="82"/>
      <c r="K221" s="82"/>
      <c r="L221" s="82"/>
      <c r="M221" s="83" t="str">
        <f t="shared" si="3"/>
        <v/>
      </c>
    </row>
    <row r="222" spans="3:13" s="63" customFormat="1" x14ac:dyDescent="0.2">
      <c r="C222" s="160"/>
      <c r="D222" s="163"/>
      <c r="E222" s="159"/>
      <c r="F222" s="72"/>
      <c r="G222" s="82"/>
      <c r="H222" s="82"/>
      <c r="I222" s="82"/>
      <c r="J222" s="82"/>
      <c r="K222" s="82"/>
      <c r="L222" s="82"/>
      <c r="M222" s="83" t="str">
        <f t="shared" si="3"/>
        <v/>
      </c>
    </row>
    <row r="223" spans="3:13" s="63" customFormat="1" x14ac:dyDescent="0.2">
      <c r="C223" s="160"/>
      <c r="D223" s="163"/>
      <c r="E223" s="159"/>
      <c r="F223" s="72"/>
      <c r="G223" s="82"/>
      <c r="H223" s="82"/>
      <c r="I223" s="82"/>
      <c r="J223" s="82"/>
      <c r="K223" s="82"/>
      <c r="L223" s="82"/>
      <c r="M223" s="83" t="str">
        <f t="shared" si="3"/>
        <v/>
      </c>
    </row>
    <row r="224" spans="3:13" s="63" customFormat="1" x14ac:dyDescent="0.2">
      <c r="C224" s="160"/>
      <c r="D224" s="163"/>
      <c r="E224" s="159"/>
      <c r="F224" s="72"/>
      <c r="G224" s="82"/>
      <c r="H224" s="82"/>
      <c r="I224" s="82"/>
      <c r="J224" s="82"/>
      <c r="K224" s="82"/>
      <c r="L224" s="82"/>
      <c r="M224" s="83" t="str">
        <f t="shared" si="3"/>
        <v/>
      </c>
    </row>
    <row r="225" spans="3:13" s="63" customFormat="1" x14ac:dyDescent="0.2">
      <c r="C225" s="160"/>
      <c r="D225" s="163"/>
      <c r="E225" s="159"/>
      <c r="F225" s="72"/>
      <c r="G225" s="82"/>
      <c r="H225" s="82"/>
      <c r="I225" s="82"/>
      <c r="J225" s="82"/>
      <c r="K225" s="82"/>
      <c r="L225" s="82"/>
      <c r="M225" s="83" t="str">
        <f t="shared" si="3"/>
        <v/>
      </c>
    </row>
    <row r="226" spans="3:13" s="63" customFormat="1" x14ac:dyDescent="0.2">
      <c r="C226" s="160"/>
      <c r="D226" s="163"/>
      <c r="E226" s="159"/>
      <c r="F226" s="72"/>
      <c r="G226" s="82"/>
      <c r="H226" s="82"/>
      <c r="I226" s="82"/>
      <c r="J226" s="82"/>
      <c r="K226" s="82"/>
      <c r="L226" s="82"/>
      <c r="M226" s="83" t="str">
        <f t="shared" si="3"/>
        <v/>
      </c>
    </row>
    <row r="227" spans="3:13" s="63" customFormat="1" x14ac:dyDescent="0.2">
      <c r="C227" s="160"/>
      <c r="D227" s="163"/>
      <c r="E227" s="159"/>
      <c r="F227" s="72"/>
      <c r="G227" s="82"/>
      <c r="H227" s="82"/>
      <c r="I227" s="82"/>
      <c r="J227" s="82"/>
      <c r="K227" s="82"/>
      <c r="L227" s="82"/>
      <c r="M227" s="83" t="str">
        <f t="shared" si="3"/>
        <v/>
      </c>
    </row>
    <row r="228" spans="3:13" s="63" customFormat="1" x14ac:dyDescent="0.2">
      <c r="C228" s="160"/>
      <c r="D228" s="163"/>
      <c r="E228" s="159"/>
      <c r="F228" s="72"/>
      <c r="G228" s="82"/>
      <c r="H228" s="82"/>
      <c r="I228" s="82"/>
      <c r="J228" s="82"/>
      <c r="K228" s="82"/>
      <c r="L228" s="82"/>
      <c r="M228" s="83" t="str">
        <f t="shared" si="3"/>
        <v/>
      </c>
    </row>
    <row r="229" spans="3:13" s="63" customFormat="1" x14ac:dyDescent="0.2">
      <c r="C229" s="160"/>
      <c r="D229" s="163"/>
      <c r="E229" s="159"/>
      <c r="F229" s="72"/>
      <c r="G229" s="82"/>
      <c r="H229" s="82"/>
      <c r="I229" s="82"/>
      <c r="J229" s="82"/>
      <c r="K229" s="82"/>
      <c r="L229" s="82"/>
      <c r="M229" s="83" t="str">
        <f t="shared" si="3"/>
        <v/>
      </c>
    </row>
    <row r="230" spans="3:13" s="63" customFormat="1" x14ac:dyDescent="0.2">
      <c r="C230" s="160"/>
      <c r="D230" s="163"/>
      <c r="E230" s="159"/>
      <c r="F230" s="72"/>
      <c r="G230" s="82"/>
      <c r="H230" s="82"/>
      <c r="I230" s="82"/>
      <c r="J230" s="82"/>
      <c r="K230" s="82"/>
      <c r="L230" s="82"/>
      <c r="M230" s="83" t="str">
        <f t="shared" si="3"/>
        <v/>
      </c>
    </row>
    <row r="231" spans="3:13" s="63" customFormat="1" x14ac:dyDescent="0.2">
      <c r="C231" s="160"/>
      <c r="D231" s="163"/>
      <c r="E231" s="159"/>
      <c r="F231" s="72"/>
      <c r="G231" s="82"/>
      <c r="H231" s="82"/>
      <c r="I231" s="82"/>
      <c r="J231" s="82"/>
      <c r="K231" s="82"/>
      <c r="L231" s="82"/>
      <c r="M231" s="83" t="str">
        <f t="shared" si="3"/>
        <v/>
      </c>
    </row>
    <row r="232" spans="3:13" s="63" customFormat="1" x14ac:dyDescent="0.2">
      <c r="C232" s="160"/>
      <c r="D232" s="163"/>
      <c r="E232" s="159"/>
      <c r="F232" s="72"/>
      <c r="G232" s="82"/>
      <c r="H232" s="82"/>
      <c r="I232" s="82"/>
      <c r="J232" s="82"/>
      <c r="K232" s="82"/>
      <c r="L232" s="82"/>
      <c r="M232" s="83" t="str">
        <f t="shared" si="3"/>
        <v/>
      </c>
    </row>
    <row r="233" spans="3:13" s="63" customFormat="1" x14ac:dyDescent="0.2">
      <c r="C233" s="160"/>
      <c r="D233" s="163"/>
      <c r="E233" s="159"/>
      <c r="F233" s="72"/>
      <c r="G233" s="82"/>
      <c r="H233" s="82"/>
      <c r="I233" s="82"/>
      <c r="J233" s="82"/>
      <c r="K233" s="82"/>
      <c r="L233" s="82"/>
      <c r="M233" s="83" t="str">
        <f t="shared" si="3"/>
        <v/>
      </c>
    </row>
    <row r="234" spans="3:13" s="63" customFormat="1" x14ac:dyDescent="0.2">
      <c r="C234" s="160"/>
      <c r="D234" s="163"/>
      <c r="E234" s="159"/>
      <c r="F234" s="72"/>
      <c r="G234" s="82"/>
      <c r="H234" s="82"/>
      <c r="I234" s="82"/>
      <c r="J234" s="82"/>
      <c r="K234" s="82"/>
      <c r="L234" s="82"/>
      <c r="M234" s="83" t="str">
        <f t="shared" si="3"/>
        <v/>
      </c>
    </row>
    <row r="235" spans="3:13" s="63" customFormat="1" x14ac:dyDescent="0.2">
      <c r="C235" s="160"/>
      <c r="D235" s="163"/>
      <c r="E235" s="159"/>
      <c r="F235" s="72"/>
      <c r="G235" s="82"/>
      <c r="H235" s="82"/>
      <c r="I235" s="82"/>
      <c r="J235" s="82"/>
      <c r="K235" s="82"/>
      <c r="L235" s="82"/>
      <c r="M235" s="83" t="str">
        <f t="shared" si="3"/>
        <v/>
      </c>
    </row>
    <row r="236" spans="3:13" s="63" customFormat="1" x14ac:dyDescent="0.2">
      <c r="C236" s="160"/>
      <c r="D236" s="163"/>
      <c r="E236" s="159"/>
      <c r="F236" s="72"/>
      <c r="G236" s="82"/>
      <c r="H236" s="82"/>
      <c r="I236" s="82"/>
      <c r="J236" s="82"/>
      <c r="K236" s="82"/>
      <c r="L236" s="82"/>
      <c r="M236" s="83" t="str">
        <f t="shared" si="3"/>
        <v/>
      </c>
    </row>
    <row r="237" spans="3:13" s="63" customFormat="1" x14ac:dyDescent="0.2">
      <c r="C237" s="160"/>
      <c r="D237" s="163"/>
      <c r="E237" s="159"/>
      <c r="F237" s="72"/>
      <c r="G237" s="82"/>
      <c r="H237" s="82"/>
      <c r="I237" s="82"/>
      <c r="J237" s="82"/>
      <c r="K237" s="82"/>
      <c r="L237" s="82"/>
      <c r="M237" s="83" t="str">
        <f t="shared" si="3"/>
        <v/>
      </c>
    </row>
    <row r="238" spans="3:13" s="63" customFormat="1" x14ac:dyDescent="0.2">
      <c r="C238" s="160"/>
      <c r="D238" s="163"/>
      <c r="E238" s="159"/>
      <c r="F238" s="72"/>
      <c r="G238" s="82"/>
      <c r="H238" s="82"/>
      <c r="I238" s="82"/>
      <c r="J238" s="82"/>
      <c r="K238" s="82"/>
      <c r="L238" s="82"/>
      <c r="M238" s="83" t="str">
        <f t="shared" si="3"/>
        <v/>
      </c>
    </row>
    <row r="239" spans="3:13" s="63" customFormat="1" x14ac:dyDescent="0.2">
      <c r="C239" s="160"/>
      <c r="D239" s="163"/>
      <c r="E239" s="159"/>
      <c r="F239" s="72"/>
      <c r="G239" s="82"/>
      <c r="H239" s="82"/>
      <c r="I239" s="82"/>
      <c r="J239" s="82"/>
      <c r="K239" s="82"/>
      <c r="L239" s="82"/>
      <c r="M239" s="83" t="str">
        <f t="shared" si="3"/>
        <v/>
      </c>
    </row>
    <row r="240" spans="3:13" s="63" customFormat="1" x14ac:dyDescent="0.2">
      <c r="C240" s="160"/>
      <c r="D240" s="163"/>
      <c r="E240" s="159"/>
      <c r="F240" s="72"/>
      <c r="G240" s="82"/>
      <c r="H240" s="82"/>
      <c r="I240" s="82"/>
      <c r="J240" s="82"/>
      <c r="K240" s="82"/>
      <c r="L240" s="82"/>
      <c r="M240" s="83" t="str">
        <f t="shared" si="3"/>
        <v/>
      </c>
    </row>
    <row r="241" spans="3:13" s="63" customFormat="1" x14ac:dyDescent="0.2">
      <c r="C241" s="160"/>
      <c r="D241" s="163"/>
      <c r="E241" s="159"/>
      <c r="F241" s="72"/>
      <c r="G241" s="82"/>
      <c r="H241" s="82"/>
      <c r="I241" s="82"/>
      <c r="J241" s="82"/>
      <c r="K241" s="82"/>
      <c r="L241" s="82"/>
      <c r="M241" s="83" t="str">
        <f t="shared" si="3"/>
        <v/>
      </c>
    </row>
    <row r="242" spans="3:13" s="63" customFormat="1" x14ac:dyDescent="0.2">
      <c r="C242" s="160"/>
      <c r="D242" s="163"/>
      <c r="E242" s="159"/>
      <c r="F242" s="72"/>
      <c r="G242" s="82"/>
      <c r="H242" s="82"/>
      <c r="I242" s="82"/>
      <c r="J242" s="82"/>
      <c r="K242" s="82"/>
      <c r="L242" s="82"/>
      <c r="M242" s="83" t="str">
        <f t="shared" si="3"/>
        <v/>
      </c>
    </row>
    <row r="243" spans="3:13" s="63" customFormat="1" x14ac:dyDescent="0.2">
      <c r="C243" s="160"/>
      <c r="D243" s="163"/>
      <c r="E243" s="159"/>
      <c r="F243" s="72"/>
      <c r="G243" s="82"/>
      <c r="H243" s="82"/>
      <c r="I243" s="82"/>
      <c r="J243" s="82"/>
      <c r="K243" s="82"/>
      <c r="L243" s="82"/>
      <c r="M243" s="83" t="str">
        <f t="shared" si="3"/>
        <v/>
      </c>
    </row>
    <row r="244" spans="3:13" s="63" customFormat="1" x14ac:dyDescent="0.2">
      <c r="C244" s="160"/>
      <c r="D244" s="163"/>
      <c r="E244" s="159"/>
      <c r="F244" s="72"/>
      <c r="G244" s="82"/>
      <c r="H244" s="82"/>
      <c r="I244" s="82"/>
      <c r="J244" s="82"/>
      <c r="K244" s="82"/>
      <c r="L244" s="82"/>
      <c r="M244" s="83" t="str">
        <f t="shared" si="3"/>
        <v/>
      </c>
    </row>
    <row r="245" spans="3:13" s="63" customFormat="1" x14ac:dyDescent="0.2">
      <c r="C245" s="160"/>
      <c r="D245" s="163"/>
      <c r="E245" s="159"/>
      <c r="F245" s="72"/>
      <c r="G245" s="82"/>
      <c r="H245" s="82"/>
      <c r="I245" s="82"/>
      <c r="J245" s="82"/>
      <c r="K245" s="82"/>
      <c r="L245" s="82"/>
      <c r="M245" s="83" t="str">
        <f t="shared" si="3"/>
        <v/>
      </c>
    </row>
    <row r="246" spans="3:13" s="63" customFormat="1" x14ac:dyDescent="0.2">
      <c r="C246" s="160"/>
      <c r="D246" s="163"/>
      <c r="E246" s="159"/>
      <c r="F246" s="72"/>
      <c r="G246" s="82"/>
      <c r="H246" s="82"/>
      <c r="I246" s="82"/>
      <c r="J246" s="82"/>
      <c r="K246" s="82"/>
      <c r="L246" s="82"/>
      <c r="M246" s="83" t="str">
        <f t="shared" si="3"/>
        <v/>
      </c>
    </row>
    <row r="247" spans="3:13" s="63" customFormat="1" x14ac:dyDescent="0.2">
      <c r="C247" s="160"/>
      <c r="D247" s="163"/>
      <c r="E247" s="159"/>
      <c r="F247" s="72"/>
      <c r="G247" s="82"/>
      <c r="H247" s="82"/>
      <c r="I247" s="82"/>
      <c r="J247" s="82"/>
      <c r="K247" s="82"/>
      <c r="L247" s="82"/>
      <c r="M247" s="83" t="str">
        <f t="shared" si="3"/>
        <v/>
      </c>
    </row>
    <row r="248" spans="3:13" s="63" customFormat="1" x14ac:dyDescent="0.2">
      <c r="C248" s="160"/>
      <c r="D248" s="163"/>
      <c r="E248" s="159"/>
      <c r="F248" s="72"/>
      <c r="G248" s="82"/>
      <c r="H248" s="82"/>
      <c r="I248" s="82"/>
      <c r="J248" s="82"/>
      <c r="K248" s="82"/>
      <c r="L248" s="82"/>
      <c r="M248" s="83" t="str">
        <f t="shared" si="3"/>
        <v/>
      </c>
    </row>
    <row r="249" spans="3:13" s="63" customFormat="1" x14ac:dyDescent="0.2">
      <c r="C249" s="160"/>
      <c r="D249" s="163"/>
      <c r="E249" s="159"/>
      <c r="F249" s="72"/>
      <c r="G249" s="82"/>
      <c r="H249" s="82"/>
      <c r="I249" s="82"/>
      <c r="J249" s="82"/>
      <c r="K249" s="82"/>
      <c r="L249" s="82"/>
      <c r="M249" s="83" t="str">
        <f t="shared" si="3"/>
        <v/>
      </c>
    </row>
    <row r="250" spans="3:13" s="63" customFormat="1" x14ac:dyDescent="0.2">
      <c r="C250" s="160"/>
      <c r="D250" s="163"/>
      <c r="E250" s="159"/>
      <c r="F250" s="72"/>
      <c r="G250" s="82"/>
      <c r="H250" s="82"/>
      <c r="I250" s="82"/>
      <c r="J250" s="82"/>
      <c r="K250" s="82"/>
      <c r="L250" s="82"/>
      <c r="M250" s="83" t="str">
        <f t="shared" si="3"/>
        <v/>
      </c>
    </row>
    <row r="251" spans="3:13" s="63" customFormat="1" x14ac:dyDescent="0.2">
      <c r="C251" s="160"/>
      <c r="D251" s="163"/>
      <c r="E251" s="159"/>
      <c r="F251" s="72"/>
      <c r="G251" s="82"/>
      <c r="H251" s="82"/>
      <c r="I251" s="82"/>
      <c r="J251" s="82"/>
      <c r="K251" s="82"/>
      <c r="L251" s="82"/>
      <c r="M251" s="83" t="str">
        <f t="shared" si="3"/>
        <v/>
      </c>
    </row>
    <row r="252" spans="3:13" s="63" customFormat="1" x14ac:dyDescent="0.2">
      <c r="C252" s="160"/>
      <c r="D252" s="163"/>
      <c r="E252" s="159"/>
      <c r="F252" s="72"/>
      <c r="G252" s="82"/>
      <c r="H252" s="82"/>
      <c r="I252" s="82"/>
      <c r="J252" s="82"/>
      <c r="K252" s="82"/>
      <c r="L252" s="82"/>
      <c r="M252" s="83" t="str">
        <f t="shared" si="3"/>
        <v/>
      </c>
    </row>
    <row r="253" spans="3:13" s="63" customFormat="1" x14ac:dyDescent="0.2">
      <c r="C253" s="160"/>
      <c r="D253" s="163"/>
      <c r="E253" s="159"/>
      <c r="F253" s="72"/>
      <c r="G253" s="82"/>
      <c r="H253" s="82"/>
      <c r="I253" s="82"/>
      <c r="J253" s="82"/>
      <c r="K253" s="82"/>
      <c r="L253" s="82"/>
      <c r="M253" s="83" t="str">
        <f t="shared" si="3"/>
        <v/>
      </c>
    </row>
    <row r="254" spans="3:13" s="63" customFormat="1" x14ac:dyDescent="0.2">
      <c r="C254" s="160"/>
      <c r="D254" s="163"/>
      <c r="E254" s="159"/>
      <c r="F254" s="72"/>
      <c r="G254" s="82"/>
      <c r="H254" s="82"/>
      <c r="I254" s="82"/>
      <c r="J254" s="82"/>
      <c r="K254" s="82"/>
      <c r="L254" s="82"/>
      <c r="M254" s="83" t="str">
        <f t="shared" si="3"/>
        <v/>
      </c>
    </row>
    <row r="255" spans="3:13" s="63" customFormat="1" x14ac:dyDescent="0.2">
      <c r="C255" s="160"/>
      <c r="D255" s="163"/>
      <c r="E255" s="159"/>
      <c r="F255" s="72"/>
      <c r="G255" s="82"/>
      <c r="H255" s="82"/>
      <c r="I255" s="82"/>
      <c r="J255" s="82"/>
      <c r="K255" s="82"/>
      <c r="L255" s="82"/>
      <c r="M255" s="83" t="str">
        <f t="shared" si="3"/>
        <v/>
      </c>
    </row>
    <row r="256" spans="3:13" s="63" customFormat="1" x14ac:dyDescent="0.2">
      <c r="C256" s="160"/>
      <c r="D256" s="163"/>
      <c r="E256" s="159"/>
      <c r="F256" s="72"/>
      <c r="G256" s="82"/>
      <c r="H256" s="82"/>
      <c r="I256" s="82"/>
      <c r="J256" s="82"/>
      <c r="K256" s="82"/>
      <c r="L256" s="82"/>
      <c r="M256" s="83" t="str">
        <f t="shared" si="3"/>
        <v/>
      </c>
    </row>
    <row r="257" spans="3:13" s="63" customFormat="1" x14ac:dyDescent="0.2">
      <c r="C257" s="160"/>
      <c r="D257" s="163"/>
      <c r="E257" s="159"/>
      <c r="F257" s="72"/>
      <c r="G257" s="82"/>
      <c r="H257" s="82"/>
      <c r="I257" s="82"/>
      <c r="J257" s="82"/>
      <c r="K257" s="82"/>
      <c r="L257" s="82"/>
      <c r="M257" s="83" t="str">
        <f t="shared" si="3"/>
        <v/>
      </c>
    </row>
    <row r="258" spans="3:13" s="63" customFormat="1" x14ac:dyDescent="0.2">
      <c r="C258" s="160"/>
      <c r="D258" s="163"/>
      <c r="E258" s="159"/>
      <c r="F258" s="72"/>
      <c r="G258" s="82"/>
      <c r="H258" s="82"/>
      <c r="I258" s="82"/>
      <c r="J258" s="82"/>
      <c r="K258" s="82"/>
      <c r="L258" s="82"/>
      <c r="M258" s="83" t="str">
        <f t="shared" si="3"/>
        <v/>
      </c>
    </row>
    <row r="259" spans="3:13" s="63" customFormat="1" x14ac:dyDescent="0.2">
      <c r="C259" s="160"/>
      <c r="D259" s="163"/>
      <c r="E259" s="159"/>
      <c r="F259" s="72"/>
      <c r="G259" s="82"/>
      <c r="H259" s="82"/>
      <c r="I259" s="82"/>
      <c r="J259" s="82"/>
      <c r="K259" s="82"/>
      <c r="L259" s="82"/>
      <c r="M259" s="83" t="str">
        <f t="shared" si="3"/>
        <v/>
      </c>
    </row>
    <row r="260" spans="3:13" s="63" customFormat="1" x14ac:dyDescent="0.2">
      <c r="C260" s="160"/>
      <c r="D260" s="163"/>
      <c r="E260" s="159"/>
      <c r="F260" s="72"/>
      <c r="G260" s="82"/>
      <c r="H260" s="82"/>
      <c r="I260" s="82"/>
      <c r="J260" s="82"/>
      <c r="K260" s="82"/>
      <c r="L260" s="82"/>
      <c r="M260" s="83" t="str">
        <f t="shared" si="3"/>
        <v/>
      </c>
    </row>
    <row r="261" spans="3:13" s="63" customFormat="1" x14ac:dyDescent="0.2">
      <c r="C261" s="160"/>
      <c r="D261" s="163"/>
      <c r="E261" s="159"/>
      <c r="F261" s="72"/>
      <c r="G261" s="82"/>
      <c r="H261" s="82"/>
      <c r="I261" s="82"/>
      <c r="J261" s="82"/>
      <c r="K261" s="82"/>
      <c r="L261" s="82"/>
      <c r="M261" s="83" t="str">
        <f t="shared" si="3"/>
        <v/>
      </c>
    </row>
    <row r="262" spans="3:13" s="63" customFormat="1" x14ac:dyDescent="0.2">
      <c r="C262" s="160"/>
      <c r="D262" s="163"/>
      <c r="E262" s="159"/>
      <c r="F262" s="72"/>
      <c r="G262" s="82"/>
      <c r="H262" s="82"/>
      <c r="I262" s="82"/>
      <c r="J262" s="82"/>
      <c r="K262" s="82"/>
      <c r="L262" s="82"/>
      <c r="M262" s="83" t="str">
        <f t="shared" si="3"/>
        <v/>
      </c>
    </row>
    <row r="263" spans="3:13" s="63" customFormat="1" x14ac:dyDescent="0.2">
      <c r="C263" s="160"/>
      <c r="D263" s="163"/>
      <c r="E263" s="159"/>
      <c r="F263" s="72"/>
      <c r="G263" s="82"/>
      <c r="H263" s="82"/>
      <c r="I263" s="82"/>
      <c r="J263" s="82"/>
      <c r="K263" s="82"/>
      <c r="L263" s="82"/>
      <c r="M263" s="83" t="str">
        <f t="shared" si="3"/>
        <v/>
      </c>
    </row>
    <row r="264" spans="3:13" s="63" customFormat="1" x14ac:dyDescent="0.2">
      <c r="C264" s="160"/>
      <c r="D264" s="163"/>
      <c r="E264" s="159"/>
      <c r="F264" s="72"/>
      <c r="G264" s="82"/>
      <c r="H264" s="82"/>
      <c r="I264" s="82"/>
      <c r="J264" s="82"/>
      <c r="K264" s="82"/>
      <c r="L264" s="82"/>
      <c r="M264" s="83" t="str">
        <f t="shared" si="3"/>
        <v/>
      </c>
    </row>
    <row r="265" spans="3:13" s="63" customFormat="1" x14ac:dyDescent="0.2">
      <c r="C265" s="160"/>
      <c r="D265" s="163"/>
      <c r="E265" s="159"/>
      <c r="F265" s="72"/>
      <c r="G265" s="82"/>
      <c r="H265" s="82"/>
      <c r="I265" s="82"/>
      <c r="J265" s="82"/>
      <c r="K265" s="82"/>
      <c r="L265" s="82"/>
      <c r="M265" s="83" t="str">
        <f t="shared" ref="M265:M308" si="4">IF(SUM(G265:L265)=0,"",SUM(G265:L265))</f>
        <v/>
      </c>
    </row>
    <row r="266" spans="3:13" s="63" customFormat="1" x14ac:dyDescent="0.2">
      <c r="C266" s="160"/>
      <c r="D266" s="163"/>
      <c r="E266" s="159"/>
      <c r="F266" s="72"/>
      <c r="G266" s="82"/>
      <c r="H266" s="82"/>
      <c r="I266" s="82"/>
      <c r="J266" s="82"/>
      <c r="K266" s="82"/>
      <c r="L266" s="82"/>
      <c r="M266" s="83" t="str">
        <f t="shared" si="4"/>
        <v/>
      </c>
    </row>
    <row r="267" spans="3:13" s="63" customFormat="1" x14ac:dyDescent="0.2">
      <c r="C267" s="160"/>
      <c r="D267" s="163"/>
      <c r="E267" s="159"/>
      <c r="F267" s="72"/>
      <c r="G267" s="82"/>
      <c r="H267" s="82"/>
      <c r="I267" s="82"/>
      <c r="J267" s="82"/>
      <c r="K267" s="82"/>
      <c r="L267" s="82"/>
      <c r="M267" s="83" t="str">
        <f t="shared" si="4"/>
        <v/>
      </c>
    </row>
    <row r="268" spans="3:13" s="63" customFormat="1" x14ac:dyDescent="0.2">
      <c r="C268" s="160"/>
      <c r="D268" s="163"/>
      <c r="E268" s="159"/>
      <c r="F268" s="72"/>
      <c r="G268" s="82"/>
      <c r="H268" s="82"/>
      <c r="I268" s="82"/>
      <c r="J268" s="82"/>
      <c r="K268" s="82"/>
      <c r="L268" s="82"/>
      <c r="M268" s="83" t="str">
        <f t="shared" si="4"/>
        <v/>
      </c>
    </row>
    <row r="269" spans="3:13" s="63" customFormat="1" x14ac:dyDescent="0.2">
      <c r="C269" s="160"/>
      <c r="D269" s="163"/>
      <c r="E269" s="159"/>
      <c r="F269" s="72"/>
      <c r="G269" s="82"/>
      <c r="H269" s="82"/>
      <c r="I269" s="82"/>
      <c r="J269" s="82"/>
      <c r="K269" s="82"/>
      <c r="L269" s="82"/>
      <c r="M269" s="83" t="str">
        <f t="shared" si="4"/>
        <v/>
      </c>
    </row>
    <row r="270" spans="3:13" s="63" customFormat="1" x14ac:dyDescent="0.2">
      <c r="C270" s="160"/>
      <c r="D270" s="163"/>
      <c r="E270" s="159"/>
      <c r="F270" s="72"/>
      <c r="G270" s="82"/>
      <c r="H270" s="82"/>
      <c r="I270" s="82"/>
      <c r="J270" s="82"/>
      <c r="K270" s="82"/>
      <c r="L270" s="82"/>
      <c r="M270" s="83" t="str">
        <f t="shared" si="4"/>
        <v/>
      </c>
    </row>
    <row r="271" spans="3:13" s="63" customFormat="1" x14ac:dyDescent="0.2">
      <c r="C271" s="160"/>
      <c r="D271" s="163"/>
      <c r="E271" s="159"/>
      <c r="F271" s="72"/>
      <c r="G271" s="82"/>
      <c r="H271" s="82"/>
      <c r="I271" s="82"/>
      <c r="J271" s="82"/>
      <c r="K271" s="82"/>
      <c r="L271" s="82"/>
      <c r="M271" s="83" t="str">
        <f t="shared" si="4"/>
        <v/>
      </c>
    </row>
    <row r="272" spans="3:13" s="63" customFormat="1" x14ac:dyDescent="0.2">
      <c r="C272" s="160"/>
      <c r="D272" s="163"/>
      <c r="E272" s="159"/>
      <c r="F272" s="72"/>
      <c r="G272" s="82"/>
      <c r="H272" s="82"/>
      <c r="I272" s="82"/>
      <c r="J272" s="82"/>
      <c r="K272" s="82"/>
      <c r="L272" s="82"/>
      <c r="M272" s="83" t="str">
        <f t="shared" si="4"/>
        <v/>
      </c>
    </row>
    <row r="273" spans="3:13" s="63" customFormat="1" x14ac:dyDescent="0.2">
      <c r="C273" s="160"/>
      <c r="D273" s="163"/>
      <c r="E273" s="159"/>
      <c r="F273" s="72"/>
      <c r="G273" s="82"/>
      <c r="H273" s="82"/>
      <c r="I273" s="82"/>
      <c r="J273" s="82"/>
      <c r="K273" s="82"/>
      <c r="L273" s="82"/>
      <c r="M273" s="83" t="str">
        <f t="shared" si="4"/>
        <v/>
      </c>
    </row>
    <row r="274" spans="3:13" s="63" customFormat="1" x14ac:dyDescent="0.2">
      <c r="C274" s="160"/>
      <c r="D274" s="163"/>
      <c r="E274" s="159"/>
      <c r="F274" s="72"/>
      <c r="G274" s="82"/>
      <c r="H274" s="82"/>
      <c r="I274" s="82"/>
      <c r="J274" s="82"/>
      <c r="K274" s="82"/>
      <c r="L274" s="82"/>
      <c r="M274" s="83" t="str">
        <f t="shared" si="4"/>
        <v/>
      </c>
    </row>
    <row r="275" spans="3:13" s="63" customFormat="1" x14ac:dyDescent="0.2">
      <c r="C275" s="160"/>
      <c r="D275" s="163"/>
      <c r="E275" s="159"/>
      <c r="F275" s="72"/>
      <c r="G275" s="82"/>
      <c r="H275" s="82"/>
      <c r="I275" s="82"/>
      <c r="J275" s="82"/>
      <c r="K275" s="82"/>
      <c r="L275" s="82"/>
      <c r="M275" s="83" t="str">
        <f t="shared" si="4"/>
        <v/>
      </c>
    </row>
    <row r="276" spans="3:13" s="63" customFormat="1" x14ac:dyDescent="0.2">
      <c r="C276" s="160"/>
      <c r="D276" s="163"/>
      <c r="E276" s="159"/>
      <c r="F276" s="72"/>
      <c r="G276" s="82"/>
      <c r="H276" s="82"/>
      <c r="I276" s="82"/>
      <c r="J276" s="82"/>
      <c r="K276" s="82"/>
      <c r="L276" s="82"/>
      <c r="M276" s="83" t="str">
        <f t="shared" si="4"/>
        <v/>
      </c>
    </row>
    <row r="277" spans="3:13" s="63" customFormat="1" x14ac:dyDescent="0.2">
      <c r="C277" s="160"/>
      <c r="D277" s="163"/>
      <c r="E277" s="159"/>
      <c r="F277" s="72"/>
      <c r="G277" s="82"/>
      <c r="H277" s="82"/>
      <c r="I277" s="82"/>
      <c r="J277" s="82"/>
      <c r="K277" s="82"/>
      <c r="L277" s="82"/>
      <c r="M277" s="83" t="str">
        <f t="shared" si="4"/>
        <v/>
      </c>
    </row>
    <row r="278" spans="3:13" s="63" customFormat="1" x14ac:dyDescent="0.2">
      <c r="C278" s="160"/>
      <c r="D278" s="163"/>
      <c r="E278" s="159"/>
      <c r="F278" s="72"/>
      <c r="G278" s="82"/>
      <c r="H278" s="82"/>
      <c r="I278" s="82"/>
      <c r="J278" s="82"/>
      <c r="K278" s="82"/>
      <c r="L278" s="82"/>
      <c r="M278" s="83" t="str">
        <f t="shared" si="4"/>
        <v/>
      </c>
    </row>
    <row r="279" spans="3:13" s="63" customFormat="1" x14ac:dyDescent="0.2">
      <c r="C279" s="160"/>
      <c r="D279" s="163"/>
      <c r="E279" s="159"/>
      <c r="F279" s="72"/>
      <c r="G279" s="82"/>
      <c r="H279" s="82"/>
      <c r="I279" s="82"/>
      <c r="J279" s="82"/>
      <c r="K279" s="82"/>
      <c r="L279" s="82"/>
      <c r="M279" s="83" t="str">
        <f t="shared" si="4"/>
        <v/>
      </c>
    </row>
    <row r="280" spans="3:13" s="63" customFormat="1" x14ac:dyDescent="0.2">
      <c r="C280" s="160"/>
      <c r="D280" s="163"/>
      <c r="E280" s="159"/>
      <c r="F280" s="72"/>
      <c r="G280" s="82"/>
      <c r="H280" s="82"/>
      <c r="I280" s="82"/>
      <c r="J280" s="82"/>
      <c r="K280" s="82"/>
      <c r="L280" s="82"/>
      <c r="M280" s="83" t="str">
        <f t="shared" si="4"/>
        <v/>
      </c>
    </row>
    <row r="281" spans="3:13" s="63" customFormat="1" x14ac:dyDescent="0.2">
      <c r="C281" s="160"/>
      <c r="D281" s="163"/>
      <c r="E281" s="159"/>
      <c r="F281" s="72"/>
      <c r="G281" s="82"/>
      <c r="H281" s="82"/>
      <c r="I281" s="82"/>
      <c r="J281" s="82"/>
      <c r="K281" s="82"/>
      <c r="L281" s="82"/>
      <c r="M281" s="83" t="str">
        <f t="shared" si="4"/>
        <v/>
      </c>
    </row>
    <row r="282" spans="3:13" s="63" customFormat="1" x14ac:dyDescent="0.2">
      <c r="C282" s="160"/>
      <c r="D282" s="163"/>
      <c r="E282" s="159"/>
      <c r="F282" s="72"/>
      <c r="G282" s="82"/>
      <c r="H282" s="82"/>
      <c r="I282" s="82"/>
      <c r="J282" s="82"/>
      <c r="K282" s="82"/>
      <c r="L282" s="82"/>
      <c r="M282" s="83" t="str">
        <f t="shared" si="4"/>
        <v/>
      </c>
    </row>
    <row r="283" spans="3:13" s="63" customFormat="1" x14ac:dyDescent="0.2">
      <c r="C283" s="160"/>
      <c r="D283" s="163"/>
      <c r="E283" s="159"/>
      <c r="F283" s="72"/>
      <c r="G283" s="82"/>
      <c r="H283" s="82"/>
      <c r="I283" s="82"/>
      <c r="J283" s="82"/>
      <c r="K283" s="82"/>
      <c r="L283" s="82"/>
      <c r="M283" s="83" t="str">
        <f t="shared" si="4"/>
        <v/>
      </c>
    </row>
    <row r="284" spans="3:13" s="63" customFormat="1" x14ac:dyDescent="0.2">
      <c r="C284" s="160"/>
      <c r="D284" s="163"/>
      <c r="E284" s="159"/>
      <c r="F284" s="72"/>
      <c r="G284" s="82"/>
      <c r="H284" s="82"/>
      <c r="I284" s="82"/>
      <c r="J284" s="82"/>
      <c r="K284" s="82"/>
      <c r="L284" s="82"/>
      <c r="M284" s="83" t="str">
        <f t="shared" si="4"/>
        <v/>
      </c>
    </row>
    <row r="285" spans="3:13" s="63" customFormat="1" x14ac:dyDescent="0.2">
      <c r="C285" s="160"/>
      <c r="D285" s="163"/>
      <c r="E285" s="159"/>
      <c r="F285" s="72"/>
      <c r="G285" s="82"/>
      <c r="H285" s="82"/>
      <c r="I285" s="82"/>
      <c r="J285" s="82"/>
      <c r="K285" s="82"/>
      <c r="L285" s="82"/>
      <c r="M285" s="83" t="str">
        <f t="shared" si="4"/>
        <v/>
      </c>
    </row>
    <row r="286" spans="3:13" s="63" customFormat="1" x14ac:dyDescent="0.2">
      <c r="C286" s="160"/>
      <c r="D286" s="163"/>
      <c r="E286" s="159"/>
      <c r="F286" s="72"/>
      <c r="G286" s="82"/>
      <c r="H286" s="82"/>
      <c r="I286" s="82"/>
      <c r="J286" s="82"/>
      <c r="K286" s="82"/>
      <c r="L286" s="82"/>
      <c r="M286" s="83" t="str">
        <f t="shared" si="4"/>
        <v/>
      </c>
    </row>
    <row r="287" spans="3:13" s="63" customFormat="1" x14ac:dyDescent="0.2">
      <c r="C287" s="160"/>
      <c r="D287" s="163"/>
      <c r="E287" s="159"/>
      <c r="F287" s="72"/>
      <c r="G287" s="82"/>
      <c r="H287" s="82"/>
      <c r="I287" s="82"/>
      <c r="J287" s="82"/>
      <c r="K287" s="82"/>
      <c r="L287" s="82"/>
      <c r="M287" s="83" t="str">
        <f t="shared" si="4"/>
        <v/>
      </c>
    </row>
    <row r="288" spans="3:13" s="63" customFormat="1" x14ac:dyDescent="0.2">
      <c r="C288" s="160"/>
      <c r="D288" s="163"/>
      <c r="E288" s="159"/>
      <c r="F288" s="72"/>
      <c r="G288" s="82"/>
      <c r="H288" s="82"/>
      <c r="I288" s="82"/>
      <c r="J288" s="82"/>
      <c r="K288" s="82"/>
      <c r="L288" s="82"/>
      <c r="M288" s="83" t="str">
        <f t="shared" si="4"/>
        <v/>
      </c>
    </row>
    <row r="289" spans="3:13" s="63" customFormat="1" x14ac:dyDescent="0.2">
      <c r="C289" s="160"/>
      <c r="D289" s="163"/>
      <c r="E289" s="159"/>
      <c r="F289" s="72"/>
      <c r="G289" s="82"/>
      <c r="H289" s="82"/>
      <c r="I289" s="82"/>
      <c r="J289" s="82"/>
      <c r="K289" s="82"/>
      <c r="L289" s="82"/>
      <c r="M289" s="83" t="str">
        <f t="shared" si="4"/>
        <v/>
      </c>
    </row>
    <row r="290" spans="3:13" s="63" customFormat="1" x14ac:dyDescent="0.2">
      <c r="C290" s="160"/>
      <c r="D290" s="163"/>
      <c r="E290" s="159"/>
      <c r="F290" s="72"/>
      <c r="G290" s="82"/>
      <c r="H290" s="82"/>
      <c r="I290" s="82"/>
      <c r="J290" s="82"/>
      <c r="K290" s="82"/>
      <c r="L290" s="82"/>
      <c r="M290" s="83" t="str">
        <f t="shared" si="4"/>
        <v/>
      </c>
    </row>
    <row r="291" spans="3:13" s="63" customFormat="1" x14ac:dyDescent="0.2">
      <c r="C291" s="160"/>
      <c r="D291" s="163"/>
      <c r="E291" s="159"/>
      <c r="F291" s="72"/>
      <c r="G291" s="82"/>
      <c r="H291" s="82"/>
      <c r="I291" s="82"/>
      <c r="J291" s="82"/>
      <c r="K291" s="82"/>
      <c r="L291" s="82"/>
      <c r="M291" s="83" t="str">
        <f t="shared" si="4"/>
        <v/>
      </c>
    </row>
    <row r="292" spans="3:13" s="63" customFormat="1" x14ac:dyDescent="0.2">
      <c r="C292" s="160"/>
      <c r="D292" s="163"/>
      <c r="E292" s="159"/>
      <c r="F292" s="72"/>
      <c r="G292" s="82"/>
      <c r="H292" s="82"/>
      <c r="I292" s="82"/>
      <c r="J292" s="82"/>
      <c r="K292" s="82"/>
      <c r="L292" s="82"/>
      <c r="M292" s="83" t="str">
        <f t="shared" si="4"/>
        <v/>
      </c>
    </row>
    <row r="293" spans="3:13" s="63" customFormat="1" x14ac:dyDescent="0.2">
      <c r="C293" s="160"/>
      <c r="D293" s="163"/>
      <c r="E293" s="159"/>
      <c r="F293" s="72"/>
      <c r="G293" s="82"/>
      <c r="H293" s="82"/>
      <c r="I293" s="82"/>
      <c r="J293" s="82"/>
      <c r="K293" s="82"/>
      <c r="L293" s="82"/>
      <c r="M293" s="83" t="str">
        <f t="shared" si="4"/>
        <v/>
      </c>
    </row>
    <row r="294" spans="3:13" s="63" customFormat="1" x14ac:dyDescent="0.2">
      <c r="C294" s="160"/>
      <c r="D294" s="163"/>
      <c r="E294" s="159"/>
      <c r="F294" s="72"/>
      <c r="G294" s="82"/>
      <c r="H294" s="82"/>
      <c r="I294" s="82"/>
      <c r="J294" s="82"/>
      <c r="K294" s="82"/>
      <c r="L294" s="82"/>
      <c r="M294" s="83" t="str">
        <f t="shared" si="4"/>
        <v/>
      </c>
    </row>
    <row r="295" spans="3:13" s="63" customFormat="1" x14ac:dyDescent="0.2">
      <c r="C295" s="160"/>
      <c r="D295" s="163"/>
      <c r="E295" s="159"/>
      <c r="F295" s="72"/>
      <c r="G295" s="82"/>
      <c r="H295" s="82"/>
      <c r="I295" s="82"/>
      <c r="J295" s="82"/>
      <c r="K295" s="82"/>
      <c r="L295" s="82"/>
      <c r="M295" s="83" t="str">
        <f t="shared" si="4"/>
        <v/>
      </c>
    </row>
    <row r="296" spans="3:13" s="63" customFormat="1" x14ac:dyDescent="0.2">
      <c r="C296" s="160"/>
      <c r="D296" s="163"/>
      <c r="E296" s="159"/>
      <c r="F296" s="72"/>
      <c r="G296" s="82"/>
      <c r="H296" s="82"/>
      <c r="I296" s="82"/>
      <c r="J296" s="82"/>
      <c r="K296" s="82"/>
      <c r="L296" s="82"/>
      <c r="M296" s="83" t="str">
        <f t="shared" si="4"/>
        <v/>
      </c>
    </row>
    <row r="297" spans="3:13" s="63" customFormat="1" x14ac:dyDescent="0.2">
      <c r="C297" s="160"/>
      <c r="D297" s="163"/>
      <c r="E297" s="159"/>
      <c r="F297" s="72"/>
      <c r="G297" s="82"/>
      <c r="H297" s="82"/>
      <c r="I297" s="82"/>
      <c r="J297" s="82"/>
      <c r="K297" s="82"/>
      <c r="L297" s="82"/>
      <c r="M297" s="83" t="str">
        <f t="shared" si="4"/>
        <v/>
      </c>
    </row>
    <row r="298" spans="3:13" s="63" customFormat="1" x14ac:dyDescent="0.2">
      <c r="C298" s="160"/>
      <c r="D298" s="163"/>
      <c r="E298" s="159"/>
      <c r="F298" s="72"/>
      <c r="G298" s="82"/>
      <c r="H298" s="82"/>
      <c r="I298" s="82"/>
      <c r="J298" s="82"/>
      <c r="K298" s="82"/>
      <c r="L298" s="82"/>
      <c r="M298" s="83" t="str">
        <f t="shared" si="4"/>
        <v/>
      </c>
    </row>
    <row r="299" spans="3:13" s="63" customFormat="1" x14ac:dyDescent="0.2">
      <c r="C299" s="160"/>
      <c r="D299" s="163"/>
      <c r="E299" s="159"/>
      <c r="F299" s="72"/>
      <c r="G299" s="82"/>
      <c r="H299" s="82"/>
      <c r="I299" s="82"/>
      <c r="J299" s="82"/>
      <c r="K299" s="82"/>
      <c r="L299" s="82"/>
      <c r="M299" s="83" t="str">
        <f t="shared" si="4"/>
        <v/>
      </c>
    </row>
    <row r="300" spans="3:13" s="63" customFormat="1" x14ac:dyDescent="0.2">
      <c r="C300" s="160"/>
      <c r="D300" s="163"/>
      <c r="E300" s="159"/>
      <c r="F300" s="72"/>
      <c r="G300" s="82"/>
      <c r="H300" s="82"/>
      <c r="I300" s="82"/>
      <c r="J300" s="82"/>
      <c r="K300" s="82"/>
      <c r="L300" s="82"/>
      <c r="M300" s="83" t="str">
        <f t="shared" si="4"/>
        <v/>
      </c>
    </row>
    <row r="301" spans="3:13" s="63" customFormat="1" x14ac:dyDescent="0.2">
      <c r="C301" s="160"/>
      <c r="D301" s="163"/>
      <c r="E301" s="159"/>
      <c r="F301" s="72"/>
      <c r="G301" s="82"/>
      <c r="H301" s="82"/>
      <c r="I301" s="82"/>
      <c r="J301" s="82"/>
      <c r="K301" s="82"/>
      <c r="L301" s="82"/>
      <c r="M301" s="83" t="str">
        <f t="shared" si="4"/>
        <v/>
      </c>
    </row>
    <row r="302" spans="3:13" s="63" customFormat="1" x14ac:dyDescent="0.2">
      <c r="C302" s="160"/>
      <c r="D302" s="163"/>
      <c r="E302" s="159"/>
      <c r="F302" s="72"/>
      <c r="G302" s="82"/>
      <c r="H302" s="82"/>
      <c r="I302" s="82"/>
      <c r="J302" s="82"/>
      <c r="K302" s="82"/>
      <c r="L302" s="82"/>
      <c r="M302" s="83" t="str">
        <f t="shared" si="4"/>
        <v/>
      </c>
    </row>
    <row r="303" spans="3:13" s="63" customFormat="1" x14ac:dyDescent="0.2">
      <c r="C303" s="160"/>
      <c r="D303" s="163"/>
      <c r="E303" s="159"/>
      <c r="F303" s="72"/>
      <c r="G303" s="82"/>
      <c r="H303" s="82"/>
      <c r="I303" s="82"/>
      <c r="J303" s="82"/>
      <c r="K303" s="82"/>
      <c r="L303" s="82"/>
      <c r="M303" s="83" t="str">
        <f t="shared" si="4"/>
        <v/>
      </c>
    </row>
    <row r="304" spans="3:13" s="63" customFormat="1" x14ac:dyDescent="0.2">
      <c r="C304" s="160"/>
      <c r="D304" s="163"/>
      <c r="E304" s="159"/>
      <c r="F304" s="72"/>
      <c r="G304" s="82"/>
      <c r="H304" s="82"/>
      <c r="I304" s="82"/>
      <c r="J304" s="82"/>
      <c r="K304" s="82"/>
      <c r="L304" s="82"/>
      <c r="M304" s="83" t="str">
        <f t="shared" si="4"/>
        <v/>
      </c>
    </row>
    <row r="305" spans="2:13" s="63" customFormat="1" x14ac:dyDescent="0.2">
      <c r="C305" s="160"/>
      <c r="D305" s="163"/>
      <c r="E305" s="159"/>
      <c r="F305" s="72"/>
      <c r="G305" s="82"/>
      <c r="H305" s="82"/>
      <c r="I305" s="82"/>
      <c r="J305" s="82"/>
      <c r="K305" s="82"/>
      <c r="L305" s="82"/>
      <c r="M305" s="83" t="str">
        <f t="shared" si="4"/>
        <v/>
      </c>
    </row>
    <row r="306" spans="2:13" s="63" customFormat="1" x14ac:dyDescent="0.2">
      <c r="C306" s="160"/>
      <c r="D306" s="163"/>
      <c r="E306" s="159"/>
      <c r="F306" s="72"/>
      <c r="G306" s="82"/>
      <c r="H306" s="82"/>
      <c r="I306" s="82"/>
      <c r="J306" s="82"/>
      <c r="K306" s="82"/>
      <c r="L306" s="82"/>
      <c r="M306" s="83" t="str">
        <f t="shared" si="4"/>
        <v/>
      </c>
    </row>
    <row r="307" spans="2:13" s="63" customFormat="1" x14ac:dyDescent="0.2">
      <c r="C307" s="160"/>
      <c r="D307" s="163"/>
      <c r="E307" s="159"/>
      <c r="F307" s="72"/>
      <c r="G307" s="82"/>
      <c r="H307" s="82"/>
      <c r="I307" s="82"/>
      <c r="J307" s="82"/>
      <c r="K307" s="82"/>
      <c r="L307" s="82"/>
      <c r="M307" s="83" t="str">
        <f t="shared" si="4"/>
        <v/>
      </c>
    </row>
    <row r="308" spans="2:13" s="63" customFormat="1" x14ac:dyDescent="0.2">
      <c r="C308" s="160"/>
      <c r="D308" s="163"/>
      <c r="E308" s="159"/>
      <c r="F308" s="72"/>
      <c r="G308" s="82"/>
      <c r="H308" s="82"/>
      <c r="I308" s="82"/>
      <c r="J308" s="82"/>
      <c r="K308" s="82"/>
      <c r="L308" s="82"/>
      <c r="M308" s="83" t="str">
        <f t="shared" si="4"/>
        <v/>
      </c>
    </row>
    <row r="309" spans="2:13" x14ac:dyDescent="0.2">
      <c r="B309"/>
      <c r="C309" s="164"/>
      <c r="D309" s="164"/>
      <c r="E309" s="43"/>
      <c r="G309" s="43"/>
      <c r="H309" s="47"/>
    </row>
  </sheetData>
  <sheetProtection algorithmName="SHA-512" hashValue="GA1LKforL/P+WsYh7zEJUvGJodvE+PKixRSvN67T8jcRE2tTYZTu5zHmkOHt2wAEjX2wGZOa5b+4zQyS63mWCQ==" saltValue="ePFD+Q8BgZWJBx4Yej6bFw==" spinCount="100000" sheet="1" insertRows="0" deleteRows="0"/>
  <mergeCells count="4">
    <mergeCell ref="F5:M5"/>
    <mergeCell ref="B2:M2"/>
    <mergeCell ref="B3:M3"/>
    <mergeCell ref="C5:E5"/>
  </mergeCells>
  <pageMargins left="0.25" right="0.5" top="0.67" bottom="0.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812"/>
  <sheetViews>
    <sheetView showGridLines="0" zoomScaleNormal="100" zoomScaleSheetLayoutView="10" workbookViewId="0">
      <selection activeCell="B3" sqref="B3:P3"/>
    </sheetView>
  </sheetViews>
  <sheetFormatPr baseColWidth="10" defaultColWidth="8.83203125" defaultRowHeight="15" x14ac:dyDescent="0.2"/>
  <cols>
    <col min="1" max="1" width="5.6640625" customWidth="1"/>
    <col min="2" max="2" width="5.6640625" style="1" customWidth="1"/>
    <col min="3" max="4" width="11.6640625" style="48" customWidth="1"/>
    <col min="5" max="5" width="20.1640625" style="48" customWidth="1"/>
    <col min="6" max="6" width="14.5" style="58" customWidth="1"/>
    <col min="7" max="7" width="14.6640625" style="73" customWidth="1"/>
    <col min="8" max="8" width="26" style="58" customWidth="1"/>
    <col min="9" max="9" width="16.6640625" style="58" customWidth="1"/>
    <col min="10" max="10" width="28.33203125" style="58" customWidth="1"/>
    <col min="11" max="11" width="15.6640625" style="58" customWidth="1"/>
    <col min="12" max="12" width="13.83203125" style="60" customWidth="1"/>
    <col min="13" max="13" width="22.83203125" style="58" customWidth="1"/>
    <col min="14" max="14" width="30.6640625" style="58" customWidth="1"/>
    <col min="15" max="15" width="18.6640625" style="43" customWidth="1"/>
    <col min="16" max="16" width="10" style="43" customWidth="1"/>
    <col min="17" max="18" width="11.6640625" style="43" customWidth="1"/>
    <col min="19" max="19" width="14.33203125" style="49" customWidth="1"/>
    <col min="20" max="20" width="15.6640625" style="49" customWidth="1"/>
    <col min="21" max="21" width="9.83203125" style="49" customWidth="1"/>
    <col min="22" max="22" width="13.33203125" style="43" customWidth="1"/>
  </cols>
  <sheetData>
    <row r="1" spans="1:24" ht="20" thickBot="1" x14ac:dyDescent="0.3">
      <c r="A1" s="17" t="s">
        <v>90</v>
      </c>
      <c r="B1"/>
      <c r="C1"/>
      <c r="D1"/>
      <c r="E1"/>
      <c r="F1"/>
      <c r="G1"/>
      <c r="H1"/>
      <c r="I1"/>
      <c r="J1"/>
      <c r="K1" s="215"/>
      <c r="L1" s="215"/>
      <c r="M1" s="215"/>
      <c r="N1" s="215"/>
      <c r="O1"/>
      <c r="P1"/>
      <c r="Q1"/>
      <c r="R1"/>
      <c r="S1"/>
      <c r="T1"/>
      <c r="U1"/>
      <c r="V1"/>
    </row>
    <row r="2" spans="1:24" ht="19" x14ac:dyDescent="0.25">
      <c r="B2" s="216" t="s">
        <v>161</v>
      </c>
      <c r="C2" s="217"/>
      <c r="D2" s="203"/>
      <c r="E2" s="203"/>
      <c r="F2" s="203"/>
      <c r="G2" s="203"/>
      <c r="H2" s="203"/>
      <c r="I2" s="203"/>
      <c r="J2" s="203"/>
      <c r="K2" s="203"/>
      <c r="L2" s="203"/>
      <c r="M2" s="203"/>
      <c r="N2" s="203"/>
      <c r="O2" s="217"/>
      <c r="P2" s="218"/>
      <c r="Q2"/>
      <c r="R2"/>
      <c r="S2"/>
      <c r="T2"/>
      <c r="U2"/>
      <c r="V2"/>
    </row>
    <row r="3" spans="1:24" ht="106.5" customHeight="1" thickBot="1" x14ac:dyDescent="0.25">
      <c r="B3" s="260" t="s">
        <v>206</v>
      </c>
      <c r="C3" s="261"/>
      <c r="D3" s="261"/>
      <c r="E3" s="261"/>
      <c r="F3" s="261"/>
      <c r="G3" s="261"/>
      <c r="H3" s="261"/>
      <c r="I3" s="261"/>
      <c r="J3" s="261"/>
      <c r="K3" s="261"/>
      <c r="L3" s="261"/>
      <c r="M3" s="261"/>
      <c r="N3" s="261"/>
      <c r="O3" s="261"/>
      <c r="P3" s="262"/>
      <c r="Q3"/>
      <c r="R3"/>
      <c r="S3"/>
      <c r="T3"/>
      <c r="U3"/>
      <c r="V3"/>
    </row>
    <row r="4" spans="1:24" s="14" customFormat="1" ht="40" hidden="1" thickBot="1" x14ac:dyDescent="0.25">
      <c r="B4" s="85"/>
      <c r="C4" s="86" t="s">
        <v>21</v>
      </c>
      <c r="D4" s="86"/>
      <c r="E4" s="86"/>
      <c r="F4" s="204" t="s">
        <v>39</v>
      </c>
      <c r="G4" s="204" t="s">
        <v>23</v>
      </c>
      <c r="H4" s="204" t="s">
        <v>24</v>
      </c>
      <c r="I4" s="204" t="s">
        <v>25</v>
      </c>
      <c r="J4" s="204" t="s">
        <v>26</v>
      </c>
      <c r="K4" s="204" t="s">
        <v>27</v>
      </c>
      <c r="L4" s="204" t="s">
        <v>28</v>
      </c>
      <c r="M4" s="204" t="s">
        <v>29</v>
      </c>
      <c r="N4" s="206" t="s">
        <v>30</v>
      </c>
      <c r="O4" s="204" t="s">
        <v>31</v>
      </c>
      <c r="P4" s="206" t="s">
        <v>78</v>
      </c>
      <c r="Q4" s="207" t="s">
        <v>32</v>
      </c>
      <c r="R4" s="207" t="s">
        <v>33</v>
      </c>
      <c r="S4" s="207" t="s">
        <v>34</v>
      </c>
      <c r="T4" s="207" t="s">
        <v>40</v>
      </c>
      <c r="U4" s="207" t="s">
        <v>35</v>
      </c>
      <c r="V4" s="207" t="s">
        <v>36</v>
      </c>
      <c r="W4" s="207" t="s">
        <v>41</v>
      </c>
      <c r="X4"/>
    </row>
    <row r="5" spans="1:24" s="126" customFormat="1" ht="28" hidden="1" thickBot="1" x14ac:dyDescent="0.25">
      <c r="B5" s="127"/>
      <c r="C5" s="128" t="s">
        <v>22</v>
      </c>
      <c r="D5" s="191" t="s">
        <v>91</v>
      </c>
      <c r="E5" s="190" t="s">
        <v>126</v>
      </c>
      <c r="F5" s="129" t="s">
        <v>38</v>
      </c>
      <c r="G5" s="129" t="s">
        <v>93</v>
      </c>
      <c r="H5" s="129" t="s">
        <v>96</v>
      </c>
      <c r="I5" s="129" t="s">
        <v>97</v>
      </c>
      <c r="J5" s="129" t="s">
        <v>165</v>
      </c>
      <c r="K5" s="130"/>
      <c r="L5" s="130"/>
      <c r="M5" s="130"/>
      <c r="N5" s="130"/>
      <c r="O5" s="172"/>
      <c r="P5" s="174"/>
      <c r="Q5"/>
      <c r="R5"/>
      <c r="S5"/>
      <c r="T5"/>
      <c r="U5"/>
      <c r="V5"/>
      <c r="W5"/>
      <c r="X5"/>
    </row>
    <row r="6" spans="1:24" s="14" customFormat="1" ht="40" hidden="1" thickBot="1" x14ac:dyDescent="0.25">
      <c r="B6" s="85"/>
      <c r="C6" s="86"/>
      <c r="D6" s="192" t="s">
        <v>92</v>
      </c>
      <c r="E6" s="94"/>
      <c r="F6" s="94"/>
      <c r="G6" s="94" t="s">
        <v>94</v>
      </c>
      <c r="H6" s="94" t="s">
        <v>95</v>
      </c>
      <c r="I6" s="94" t="s">
        <v>98</v>
      </c>
      <c r="J6" s="88"/>
      <c r="K6" s="88"/>
      <c r="L6" s="88"/>
      <c r="M6" s="88"/>
      <c r="N6" s="95"/>
      <c r="O6" s="168"/>
      <c r="P6" s="171"/>
      <c r="Q6"/>
      <c r="R6"/>
      <c r="S6"/>
      <c r="T6"/>
      <c r="U6"/>
      <c r="V6"/>
      <c r="W6"/>
      <c r="X6"/>
    </row>
    <row r="7" spans="1:24" s="15" customFormat="1" ht="22.5" hidden="1" customHeight="1" thickBot="1" x14ac:dyDescent="0.25">
      <c r="B7" s="96"/>
      <c r="C7" s="97" t="s">
        <v>14</v>
      </c>
      <c r="D7" s="193" t="s">
        <v>58</v>
      </c>
      <c r="E7" s="209" t="s">
        <v>59</v>
      </c>
      <c r="F7" s="98" t="s">
        <v>60</v>
      </c>
      <c r="G7" s="98" t="s">
        <v>66</v>
      </c>
      <c r="H7" s="98" t="s">
        <v>61</v>
      </c>
      <c r="I7" s="98" t="s">
        <v>62</v>
      </c>
      <c r="J7" s="98" t="s">
        <v>128</v>
      </c>
      <c r="K7" s="98" t="s">
        <v>63</v>
      </c>
      <c r="L7" s="98" t="s">
        <v>64</v>
      </c>
      <c r="M7" s="98" t="s">
        <v>67</v>
      </c>
      <c r="N7" s="169" t="s">
        <v>65</v>
      </c>
      <c r="O7" s="175"/>
      <c r="P7" s="173"/>
      <c r="Q7"/>
      <c r="R7"/>
      <c r="S7"/>
      <c r="T7"/>
      <c r="U7"/>
      <c r="V7"/>
      <c r="W7"/>
      <c r="X7"/>
    </row>
    <row r="8" spans="1:24" ht="15" customHeight="1" thickBot="1" x14ac:dyDescent="0.3">
      <c r="B8" s="7"/>
      <c r="C8" s="7"/>
      <c r="D8" s="208"/>
      <c r="E8" s="208"/>
      <c r="F8"/>
      <c r="G8"/>
      <c r="H8"/>
      <c r="I8"/>
      <c r="J8"/>
      <c r="K8"/>
      <c r="L8"/>
      <c r="M8"/>
      <c r="N8"/>
      <c r="O8"/>
      <c r="P8"/>
      <c r="Q8"/>
      <c r="R8"/>
      <c r="S8"/>
      <c r="T8"/>
      <c r="U8"/>
      <c r="V8"/>
    </row>
    <row r="9" spans="1:24" ht="29.25" customHeight="1" x14ac:dyDescent="0.2">
      <c r="B9"/>
      <c r="C9" s="252" t="s">
        <v>155</v>
      </c>
      <c r="D9" s="253"/>
      <c r="E9" s="241"/>
      <c r="F9" s="246" t="s">
        <v>162</v>
      </c>
      <c r="G9" s="247"/>
      <c r="H9" s="247"/>
      <c r="I9" s="247"/>
      <c r="J9" s="247"/>
      <c r="K9" s="247"/>
      <c r="L9" s="246" t="s">
        <v>176</v>
      </c>
      <c r="M9" s="247"/>
      <c r="N9" s="247"/>
      <c r="O9" s="247"/>
      <c r="P9" s="247"/>
      <c r="Q9" s="247"/>
      <c r="R9" s="247"/>
      <c r="S9" s="247"/>
      <c r="T9" s="247"/>
      <c r="U9" s="247"/>
      <c r="V9" s="248"/>
    </row>
    <row r="10" spans="1:24" s="3" customFormat="1" ht="48" x14ac:dyDescent="0.2">
      <c r="C10" s="186" t="s">
        <v>3</v>
      </c>
      <c r="D10" s="4" t="s">
        <v>2</v>
      </c>
      <c r="E10" s="165" t="s">
        <v>131</v>
      </c>
      <c r="F10" s="5" t="s">
        <v>132</v>
      </c>
      <c r="G10" s="4" t="s">
        <v>133</v>
      </c>
      <c r="H10" s="4" t="s">
        <v>20</v>
      </c>
      <c r="I10" s="4" t="s">
        <v>1</v>
      </c>
      <c r="J10" s="4" t="s">
        <v>22</v>
      </c>
      <c r="K10" s="8" t="s">
        <v>43</v>
      </c>
      <c r="L10" s="5" t="s">
        <v>68</v>
      </c>
      <c r="M10" s="4" t="s">
        <v>14</v>
      </c>
      <c r="N10" s="4" t="s">
        <v>10</v>
      </c>
      <c r="O10" s="132" t="s">
        <v>11</v>
      </c>
      <c r="P10" s="4" t="s">
        <v>15</v>
      </c>
      <c r="Q10" s="4" t="s">
        <v>16</v>
      </c>
      <c r="R10" s="4" t="s">
        <v>17</v>
      </c>
      <c r="S10" s="133" t="s">
        <v>102</v>
      </c>
      <c r="T10" s="133" t="s">
        <v>100</v>
      </c>
      <c r="U10" s="133" t="s">
        <v>170</v>
      </c>
      <c r="V10" s="134" t="s">
        <v>99</v>
      </c>
    </row>
    <row r="11" spans="1:24" s="2" customFormat="1" ht="52.25" customHeight="1" thickBot="1" x14ac:dyDescent="0.25">
      <c r="C11" s="187"/>
      <c r="D11" s="114"/>
      <c r="E11" s="115"/>
      <c r="F11" s="99"/>
      <c r="G11" s="100"/>
      <c r="H11" s="100" t="s">
        <v>164</v>
      </c>
      <c r="I11" s="100"/>
      <c r="J11" s="100" t="s">
        <v>164</v>
      </c>
      <c r="K11" s="100" t="s">
        <v>180</v>
      </c>
      <c r="L11" s="99"/>
      <c r="M11" s="100" t="s">
        <v>164</v>
      </c>
      <c r="N11" s="100"/>
      <c r="O11" s="100" t="s">
        <v>173</v>
      </c>
      <c r="P11" s="100"/>
      <c r="Q11" s="100"/>
      <c r="R11" s="100"/>
      <c r="S11" s="100" t="s">
        <v>101</v>
      </c>
      <c r="T11" s="100" t="s">
        <v>101</v>
      </c>
      <c r="U11" s="100" t="s">
        <v>101</v>
      </c>
      <c r="V11" s="101" t="s">
        <v>101</v>
      </c>
    </row>
    <row r="12" spans="1:24" s="43" customFormat="1" ht="32" x14ac:dyDescent="0.2">
      <c r="C12" s="188" t="s">
        <v>186</v>
      </c>
      <c r="D12" s="117" t="s">
        <v>82</v>
      </c>
      <c r="E12" s="202" t="s">
        <v>187</v>
      </c>
      <c r="F12" s="102" t="s">
        <v>188</v>
      </c>
      <c r="G12" s="103" t="s">
        <v>189</v>
      </c>
      <c r="H12" s="103" t="s">
        <v>26</v>
      </c>
      <c r="I12" s="103" t="s">
        <v>190</v>
      </c>
      <c r="J12" s="103" t="s">
        <v>93</v>
      </c>
      <c r="K12" s="104"/>
      <c r="L12" s="105" t="s">
        <v>83</v>
      </c>
      <c r="M12" s="103" t="s">
        <v>63</v>
      </c>
      <c r="N12" s="103" t="s">
        <v>87</v>
      </c>
      <c r="O12" s="106" t="s">
        <v>85</v>
      </c>
      <c r="P12" s="143">
        <v>5000</v>
      </c>
      <c r="Q12" s="122">
        <v>41183</v>
      </c>
      <c r="R12" s="122">
        <v>41640</v>
      </c>
      <c r="S12" s="123">
        <v>1</v>
      </c>
      <c r="T12" s="123">
        <v>0</v>
      </c>
      <c r="U12" s="124">
        <v>1</v>
      </c>
      <c r="V12" s="125">
        <v>0</v>
      </c>
      <c r="W12" s="201"/>
      <c r="X12" s="201"/>
    </row>
    <row r="13" spans="1:24" x14ac:dyDescent="0.2">
      <c r="B13"/>
      <c r="C13" s="189"/>
      <c r="D13" s="75"/>
      <c r="E13" s="159"/>
      <c r="F13" s="64"/>
      <c r="G13" s="65"/>
      <c r="H13" s="65"/>
      <c r="I13" s="65"/>
      <c r="J13" s="65"/>
      <c r="K13" s="66"/>
      <c r="L13" s="61"/>
      <c r="M13" s="65"/>
      <c r="N13" s="65"/>
      <c r="O13" s="67"/>
      <c r="P13" s="82"/>
      <c r="Q13" s="74"/>
      <c r="R13" s="74"/>
      <c r="S13" s="75"/>
      <c r="T13" s="75"/>
      <c r="U13" s="75"/>
      <c r="V13" s="131"/>
      <c r="W13" s="63"/>
      <c r="X13" s="63"/>
    </row>
    <row r="14" spans="1:24" x14ac:dyDescent="0.2">
      <c r="B14"/>
      <c r="C14" s="189"/>
      <c r="D14" s="75"/>
      <c r="E14" s="159"/>
      <c r="F14" s="64"/>
      <c r="G14" s="65"/>
      <c r="H14" s="65"/>
      <c r="I14" s="65"/>
      <c r="J14" s="65"/>
      <c r="K14" s="66"/>
      <c r="L14" s="61"/>
      <c r="M14" s="65"/>
      <c r="N14" s="65"/>
      <c r="O14" s="67"/>
      <c r="P14" s="82"/>
      <c r="Q14" s="74"/>
      <c r="R14" s="74"/>
      <c r="S14" s="75"/>
      <c r="T14" s="75"/>
      <c r="U14" s="75"/>
      <c r="V14" s="131"/>
      <c r="W14" s="63"/>
      <c r="X14" s="63"/>
    </row>
    <row r="15" spans="1:24" x14ac:dyDescent="0.2">
      <c r="B15"/>
      <c r="C15" s="189"/>
      <c r="D15" s="75"/>
      <c r="E15" s="159"/>
      <c r="F15" s="64"/>
      <c r="G15" s="65"/>
      <c r="H15" s="65"/>
      <c r="I15" s="65"/>
      <c r="J15" s="65"/>
      <c r="K15" s="66"/>
      <c r="L15" s="61"/>
      <c r="M15" s="65"/>
      <c r="N15" s="65"/>
      <c r="O15" s="67"/>
      <c r="P15" s="82"/>
      <c r="Q15" s="74"/>
      <c r="R15" s="74"/>
      <c r="S15" s="75"/>
      <c r="T15" s="75"/>
      <c r="U15" s="75"/>
      <c r="V15" s="131"/>
      <c r="W15" s="63"/>
      <c r="X15" s="63"/>
    </row>
    <row r="16" spans="1:24" x14ac:dyDescent="0.2">
      <c r="B16"/>
      <c r="C16" s="189"/>
      <c r="D16" s="75"/>
      <c r="E16" s="159"/>
      <c r="F16" s="64"/>
      <c r="G16" s="65"/>
      <c r="H16" s="65"/>
      <c r="I16" s="65"/>
      <c r="J16" s="65"/>
      <c r="K16" s="66"/>
      <c r="L16" s="61"/>
      <c r="M16" s="65"/>
      <c r="N16" s="65"/>
      <c r="O16" s="67"/>
      <c r="P16" s="82"/>
      <c r="Q16" s="74"/>
      <c r="R16" s="74"/>
      <c r="S16" s="75"/>
      <c r="T16" s="75"/>
      <c r="U16" s="75"/>
      <c r="V16" s="131"/>
      <c r="W16" s="63"/>
      <c r="X16" s="63"/>
    </row>
    <row r="17" spans="2:24" x14ac:dyDescent="0.2">
      <c r="B17"/>
      <c r="C17" s="189"/>
      <c r="D17" s="75"/>
      <c r="E17" s="159"/>
      <c r="F17" s="64"/>
      <c r="G17" s="65"/>
      <c r="H17" s="65"/>
      <c r="I17" s="65"/>
      <c r="J17" s="65"/>
      <c r="K17" s="66"/>
      <c r="L17" s="61"/>
      <c r="M17" s="65"/>
      <c r="N17" s="65"/>
      <c r="O17" s="67"/>
      <c r="P17" s="82"/>
      <c r="Q17" s="74"/>
      <c r="R17" s="74"/>
      <c r="S17" s="75"/>
      <c r="T17" s="75"/>
      <c r="U17" s="75"/>
      <c r="V17" s="131"/>
      <c r="W17" s="63"/>
      <c r="X17" s="63"/>
    </row>
    <row r="18" spans="2:24" x14ac:dyDescent="0.2">
      <c r="B18"/>
      <c r="C18" s="189"/>
      <c r="D18" s="75"/>
      <c r="E18" s="159"/>
      <c r="F18" s="64"/>
      <c r="G18" s="65"/>
      <c r="H18" s="65"/>
      <c r="I18" s="65"/>
      <c r="J18" s="65"/>
      <c r="K18" s="66"/>
      <c r="L18" s="61"/>
      <c r="M18" s="65"/>
      <c r="N18" s="65"/>
      <c r="O18" s="67"/>
      <c r="P18" s="82"/>
      <c r="Q18" s="74"/>
      <c r="R18" s="74"/>
      <c r="S18" s="75"/>
      <c r="T18" s="75"/>
      <c r="U18" s="75"/>
      <c r="V18" s="131"/>
      <c r="W18" s="63"/>
      <c r="X18" s="63"/>
    </row>
    <row r="19" spans="2:24" x14ac:dyDescent="0.2">
      <c r="B19"/>
      <c r="C19" s="189"/>
      <c r="D19" s="75"/>
      <c r="E19" s="159"/>
      <c r="F19" s="64"/>
      <c r="G19" s="65"/>
      <c r="H19" s="65"/>
      <c r="I19" s="65"/>
      <c r="J19" s="65"/>
      <c r="K19" s="66"/>
      <c r="L19" s="61"/>
      <c r="M19" s="65"/>
      <c r="N19" s="65"/>
      <c r="O19" s="67"/>
      <c r="P19" s="82"/>
      <c r="Q19" s="74"/>
      <c r="R19" s="74"/>
      <c r="S19" s="75"/>
      <c r="T19" s="75"/>
      <c r="U19" s="75"/>
      <c r="V19" s="131"/>
      <c r="W19" s="63"/>
      <c r="X19" s="63"/>
    </row>
    <row r="20" spans="2:24" x14ac:dyDescent="0.2">
      <c r="B20"/>
      <c r="C20" s="189"/>
      <c r="D20" s="75"/>
      <c r="E20" s="159"/>
      <c r="F20" s="64"/>
      <c r="G20" s="65"/>
      <c r="H20" s="65"/>
      <c r="I20" s="65"/>
      <c r="J20" s="65"/>
      <c r="K20" s="66"/>
      <c r="L20" s="61"/>
      <c r="M20" s="65"/>
      <c r="N20" s="65"/>
      <c r="O20" s="67"/>
      <c r="P20" s="82"/>
      <c r="Q20" s="74"/>
      <c r="R20" s="74"/>
      <c r="S20" s="75"/>
      <c r="T20" s="75"/>
      <c r="U20" s="75"/>
      <c r="V20" s="131"/>
      <c r="W20" s="63"/>
      <c r="X20" s="63"/>
    </row>
    <row r="21" spans="2:24" x14ac:dyDescent="0.2">
      <c r="B21"/>
      <c r="C21" s="189"/>
      <c r="D21" s="75"/>
      <c r="E21" s="159"/>
      <c r="F21" s="64"/>
      <c r="G21" s="65"/>
      <c r="H21" s="65"/>
      <c r="I21" s="65"/>
      <c r="J21" s="65"/>
      <c r="K21" s="66"/>
      <c r="L21" s="61"/>
      <c r="M21" s="65"/>
      <c r="N21" s="65"/>
      <c r="O21" s="67"/>
      <c r="P21" s="82"/>
      <c r="Q21" s="74"/>
      <c r="R21" s="74"/>
      <c r="S21" s="75"/>
      <c r="T21" s="75"/>
      <c r="U21" s="75"/>
      <c r="V21" s="131"/>
      <c r="W21" s="63"/>
      <c r="X21" s="63"/>
    </row>
    <row r="22" spans="2:24" x14ac:dyDescent="0.2">
      <c r="B22"/>
      <c r="C22" s="189"/>
      <c r="D22" s="75"/>
      <c r="E22" s="159"/>
      <c r="F22" s="64"/>
      <c r="G22" s="65"/>
      <c r="H22" s="65"/>
      <c r="I22" s="65"/>
      <c r="J22" s="65"/>
      <c r="K22" s="66"/>
      <c r="L22" s="61"/>
      <c r="M22" s="65"/>
      <c r="N22" s="65"/>
      <c r="O22" s="67"/>
      <c r="P22" s="82"/>
      <c r="Q22" s="74"/>
      <c r="R22" s="74"/>
      <c r="S22" s="75"/>
      <c r="T22" s="75"/>
      <c r="U22" s="75"/>
      <c r="V22" s="131"/>
      <c r="W22" s="63"/>
      <c r="X22" s="63"/>
    </row>
    <row r="23" spans="2:24" x14ac:dyDescent="0.2">
      <c r="B23"/>
      <c r="C23" s="189"/>
      <c r="D23" s="75"/>
      <c r="E23" s="159"/>
      <c r="F23" s="64"/>
      <c r="G23" s="65"/>
      <c r="H23" s="65"/>
      <c r="I23" s="65"/>
      <c r="J23" s="65"/>
      <c r="K23" s="66"/>
      <c r="L23" s="61"/>
      <c r="M23" s="65"/>
      <c r="N23" s="65"/>
      <c r="O23" s="67"/>
      <c r="P23" s="82"/>
      <c r="Q23" s="74"/>
      <c r="R23" s="74"/>
      <c r="S23" s="75"/>
      <c r="T23" s="75"/>
      <c r="U23" s="75"/>
      <c r="V23" s="131"/>
      <c r="W23" s="63"/>
      <c r="X23" s="63"/>
    </row>
    <row r="24" spans="2:24" x14ac:dyDescent="0.2">
      <c r="B24"/>
      <c r="C24" s="189"/>
      <c r="D24" s="75"/>
      <c r="E24" s="159"/>
      <c r="F24" s="64"/>
      <c r="G24" s="65"/>
      <c r="H24" s="65"/>
      <c r="I24" s="65"/>
      <c r="J24" s="65"/>
      <c r="K24" s="66"/>
      <c r="L24" s="61"/>
      <c r="M24" s="65"/>
      <c r="N24" s="65"/>
      <c r="O24" s="67"/>
      <c r="P24" s="82"/>
      <c r="Q24" s="74"/>
      <c r="R24" s="74"/>
      <c r="S24" s="75"/>
      <c r="T24" s="75"/>
      <c r="U24" s="75"/>
      <c r="V24" s="131"/>
      <c r="W24" s="63"/>
      <c r="X24" s="63"/>
    </row>
    <row r="25" spans="2:24" x14ac:dyDescent="0.2">
      <c r="B25"/>
      <c r="C25" s="189"/>
      <c r="D25" s="75"/>
      <c r="E25" s="159"/>
      <c r="F25" s="64"/>
      <c r="G25" s="65"/>
      <c r="H25" s="65"/>
      <c r="I25" s="65"/>
      <c r="J25" s="65"/>
      <c r="K25" s="66"/>
      <c r="L25" s="61"/>
      <c r="M25" s="65"/>
      <c r="N25" s="65"/>
      <c r="O25" s="67"/>
      <c r="P25" s="82"/>
      <c r="Q25" s="74"/>
      <c r="R25" s="74"/>
      <c r="S25" s="75"/>
      <c r="T25" s="75"/>
      <c r="U25" s="75"/>
      <c r="V25" s="131"/>
      <c r="W25" s="63"/>
      <c r="X25" s="63"/>
    </row>
    <row r="26" spans="2:24" x14ac:dyDescent="0.2">
      <c r="B26"/>
      <c r="C26" s="189"/>
      <c r="D26" s="75"/>
      <c r="E26" s="159"/>
      <c r="F26" s="64"/>
      <c r="G26" s="65"/>
      <c r="H26" s="65"/>
      <c r="I26" s="65"/>
      <c r="J26" s="65"/>
      <c r="K26" s="66"/>
      <c r="L26" s="61"/>
      <c r="M26" s="65"/>
      <c r="N26" s="65"/>
      <c r="O26" s="67"/>
      <c r="P26" s="82"/>
      <c r="Q26" s="74"/>
      <c r="R26" s="74"/>
      <c r="S26" s="75"/>
      <c r="T26" s="75"/>
      <c r="U26" s="75"/>
      <c r="V26" s="131"/>
      <c r="W26" s="63"/>
      <c r="X26" s="63"/>
    </row>
    <row r="27" spans="2:24" x14ac:dyDescent="0.2">
      <c r="B27"/>
      <c r="C27" s="189"/>
      <c r="D27" s="75"/>
      <c r="E27" s="159"/>
      <c r="F27" s="64"/>
      <c r="G27" s="65"/>
      <c r="H27" s="65"/>
      <c r="I27" s="65"/>
      <c r="J27" s="65"/>
      <c r="K27" s="66"/>
      <c r="L27" s="61"/>
      <c r="M27" s="65"/>
      <c r="N27" s="65"/>
      <c r="O27" s="67"/>
      <c r="P27" s="82"/>
      <c r="Q27" s="74"/>
      <c r="R27" s="74"/>
      <c r="S27" s="75"/>
      <c r="T27" s="75"/>
      <c r="U27" s="75"/>
      <c r="V27" s="131"/>
      <c r="W27" s="63"/>
      <c r="X27" s="63"/>
    </row>
    <row r="28" spans="2:24" x14ac:dyDescent="0.2">
      <c r="B28"/>
      <c r="C28" s="189"/>
      <c r="D28" s="75"/>
      <c r="E28" s="159"/>
      <c r="F28" s="64"/>
      <c r="G28" s="65"/>
      <c r="H28" s="65"/>
      <c r="I28" s="65"/>
      <c r="J28" s="65"/>
      <c r="K28" s="66"/>
      <c r="L28" s="61"/>
      <c r="M28" s="65"/>
      <c r="N28" s="65"/>
      <c r="O28" s="67"/>
      <c r="P28" s="82"/>
      <c r="Q28" s="74"/>
      <c r="R28" s="74"/>
      <c r="S28" s="75"/>
      <c r="T28" s="75"/>
      <c r="U28" s="75"/>
      <c r="V28" s="131"/>
      <c r="W28" s="63"/>
      <c r="X28" s="63"/>
    </row>
    <row r="29" spans="2:24" x14ac:dyDescent="0.2">
      <c r="B29"/>
      <c r="C29" s="189"/>
      <c r="D29" s="75"/>
      <c r="E29" s="159"/>
      <c r="F29" s="64"/>
      <c r="G29" s="65"/>
      <c r="H29" s="65"/>
      <c r="I29" s="65"/>
      <c r="J29" s="65"/>
      <c r="K29" s="66"/>
      <c r="L29" s="61"/>
      <c r="M29" s="65"/>
      <c r="N29" s="65"/>
      <c r="O29" s="67"/>
      <c r="P29" s="82"/>
      <c r="Q29" s="74"/>
      <c r="R29" s="74"/>
      <c r="S29" s="75"/>
      <c r="T29" s="75"/>
      <c r="U29" s="75"/>
      <c r="V29" s="131"/>
      <c r="W29" s="63"/>
      <c r="X29" s="63"/>
    </row>
    <row r="30" spans="2:24" x14ac:dyDescent="0.2">
      <c r="B30"/>
      <c r="C30" s="189"/>
      <c r="D30" s="75"/>
      <c r="E30" s="159"/>
      <c r="F30" s="64"/>
      <c r="G30" s="65"/>
      <c r="H30" s="65"/>
      <c r="I30" s="65"/>
      <c r="J30" s="65"/>
      <c r="K30" s="66"/>
      <c r="L30" s="61"/>
      <c r="M30" s="65"/>
      <c r="N30" s="65"/>
      <c r="O30" s="67"/>
      <c r="P30" s="82"/>
      <c r="Q30" s="74"/>
      <c r="R30" s="74"/>
      <c r="S30" s="75"/>
      <c r="T30" s="75"/>
      <c r="U30" s="75"/>
      <c r="V30" s="131"/>
      <c r="W30" s="63"/>
      <c r="X30" s="63"/>
    </row>
    <row r="31" spans="2:24" x14ac:dyDescent="0.2">
      <c r="B31"/>
      <c r="C31" s="189"/>
      <c r="D31" s="75"/>
      <c r="E31" s="159"/>
      <c r="F31" s="64"/>
      <c r="G31" s="65"/>
      <c r="H31" s="65"/>
      <c r="I31" s="65"/>
      <c r="J31" s="65"/>
      <c r="K31" s="66"/>
      <c r="L31" s="61"/>
      <c r="M31" s="65"/>
      <c r="N31" s="65"/>
      <c r="O31" s="67"/>
      <c r="P31" s="82"/>
      <c r="Q31" s="74"/>
      <c r="R31" s="74"/>
      <c r="S31" s="75"/>
      <c r="T31" s="75"/>
      <c r="U31" s="75"/>
      <c r="V31" s="131"/>
      <c r="W31" s="63"/>
      <c r="X31" s="63"/>
    </row>
    <row r="32" spans="2:24" x14ac:dyDescent="0.2">
      <c r="B32"/>
      <c r="C32" s="189"/>
      <c r="D32" s="75"/>
      <c r="E32" s="159"/>
      <c r="F32" s="64"/>
      <c r="G32" s="65"/>
      <c r="H32" s="65"/>
      <c r="I32" s="65"/>
      <c r="J32" s="65"/>
      <c r="K32" s="66"/>
      <c r="L32" s="61"/>
      <c r="M32" s="65"/>
      <c r="N32" s="65"/>
      <c r="O32" s="67"/>
      <c r="P32" s="82"/>
      <c r="Q32" s="74"/>
      <c r="R32" s="74"/>
      <c r="S32" s="75"/>
      <c r="T32" s="75"/>
      <c r="U32" s="75"/>
      <c r="V32" s="131"/>
      <c r="W32" s="63"/>
      <c r="X32" s="63"/>
    </row>
    <row r="33" spans="2:24" x14ac:dyDescent="0.2">
      <c r="B33"/>
      <c r="C33" s="189"/>
      <c r="D33" s="75"/>
      <c r="E33" s="159"/>
      <c r="F33" s="64"/>
      <c r="G33" s="65"/>
      <c r="H33" s="65"/>
      <c r="I33" s="65"/>
      <c r="J33" s="65"/>
      <c r="K33" s="66"/>
      <c r="L33" s="61"/>
      <c r="M33" s="65"/>
      <c r="N33" s="65"/>
      <c r="O33" s="67"/>
      <c r="P33" s="82"/>
      <c r="Q33" s="74"/>
      <c r="R33" s="74"/>
      <c r="S33" s="75"/>
      <c r="T33" s="75"/>
      <c r="U33" s="75"/>
      <c r="V33" s="131"/>
      <c r="W33" s="63"/>
      <c r="X33" s="63"/>
    </row>
    <row r="34" spans="2:24" x14ac:dyDescent="0.2">
      <c r="B34"/>
      <c r="C34" s="189"/>
      <c r="D34" s="75"/>
      <c r="E34" s="159"/>
      <c r="F34" s="64"/>
      <c r="G34" s="65"/>
      <c r="H34" s="65"/>
      <c r="I34" s="65"/>
      <c r="J34" s="65"/>
      <c r="K34" s="66"/>
      <c r="L34" s="61"/>
      <c r="M34" s="65"/>
      <c r="N34" s="65"/>
      <c r="O34" s="67"/>
      <c r="P34" s="82"/>
      <c r="Q34" s="74"/>
      <c r="R34" s="74"/>
      <c r="S34" s="75"/>
      <c r="T34" s="75"/>
      <c r="U34" s="75"/>
      <c r="V34" s="131"/>
      <c r="W34" s="63"/>
      <c r="X34" s="63"/>
    </row>
    <row r="35" spans="2:24" x14ac:dyDescent="0.2">
      <c r="B35"/>
      <c r="C35" s="189"/>
      <c r="D35" s="75"/>
      <c r="E35" s="159"/>
      <c r="F35" s="64"/>
      <c r="G35" s="65"/>
      <c r="H35" s="65"/>
      <c r="I35" s="65"/>
      <c r="J35" s="65"/>
      <c r="K35" s="66"/>
      <c r="L35" s="61"/>
      <c r="M35" s="65"/>
      <c r="N35" s="65"/>
      <c r="O35" s="67"/>
      <c r="P35" s="82"/>
      <c r="Q35" s="74"/>
      <c r="R35" s="74"/>
      <c r="S35" s="75"/>
      <c r="T35" s="75"/>
      <c r="U35" s="75"/>
      <c r="V35" s="131"/>
      <c r="W35" s="63"/>
      <c r="X35" s="63"/>
    </row>
    <row r="36" spans="2:24" x14ac:dyDescent="0.2">
      <c r="B36"/>
      <c r="C36" s="189"/>
      <c r="D36" s="75"/>
      <c r="E36" s="159"/>
      <c r="F36" s="64"/>
      <c r="G36" s="65"/>
      <c r="H36" s="65"/>
      <c r="I36" s="65"/>
      <c r="J36" s="65"/>
      <c r="K36" s="66"/>
      <c r="L36" s="61"/>
      <c r="M36" s="65"/>
      <c r="N36" s="65"/>
      <c r="O36" s="67"/>
      <c r="P36" s="82"/>
      <c r="Q36" s="74"/>
      <c r="R36" s="74"/>
      <c r="S36" s="75"/>
      <c r="T36" s="75"/>
      <c r="U36" s="75"/>
      <c r="V36" s="131"/>
      <c r="W36" s="63"/>
      <c r="X36" s="63"/>
    </row>
    <row r="37" spans="2:24" x14ac:dyDescent="0.2">
      <c r="B37"/>
      <c r="C37" s="189"/>
      <c r="D37" s="75"/>
      <c r="E37" s="159"/>
      <c r="F37" s="64"/>
      <c r="G37" s="65"/>
      <c r="H37" s="65"/>
      <c r="I37" s="65"/>
      <c r="J37" s="65"/>
      <c r="K37" s="66"/>
      <c r="L37" s="61"/>
      <c r="M37" s="65"/>
      <c r="N37" s="65"/>
      <c r="O37" s="67"/>
      <c r="P37" s="82"/>
      <c r="Q37" s="74"/>
      <c r="R37" s="74"/>
      <c r="S37" s="75"/>
      <c r="T37" s="75"/>
      <c r="U37" s="75"/>
      <c r="V37" s="131"/>
      <c r="W37" s="63"/>
      <c r="X37" s="63"/>
    </row>
    <row r="38" spans="2:24" x14ac:dyDescent="0.2">
      <c r="B38"/>
      <c r="C38" s="189"/>
      <c r="D38" s="75"/>
      <c r="E38" s="159"/>
      <c r="F38" s="64"/>
      <c r="G38" s="65"/>
      <c r="H38" s="65"/>
      <c r="I38" s="65"/>
      <c r="J38" s="65"/>
      <c r="K38" s="66"/>
      <c r="L38" s="61"/>
      <c r="M38" s="65"/>
      <c r="N38" s="65"/>
      <c r="O38" s="67"/>
      <c r="P38" s="82"/>
      <c r="Q38" s="74"/>
      <c r="R38" s="74"/>
      <c r="S38" s="75"/>
      <c r="T38" s="75"/>
      <c r="U38" s="75"/>
      <c r="V38" s="131"/>
      <c r="W38" s="63"/>
      <c r="X38" s="63"/>
    </row>
    <row r="39" spans="2:24" x14ac:dyDescent="0.2">
      <c r="B39"/>
      <c r="C39" s="189"/>
      <c r="D39" s="75"/>
      <c r="E39" s="159"/>
      <c r="F39" s="64"/>
      <c r="G39" s="65"/>
      <c r="H39" s="65"/>
      <c r="I39" s="65"/>
      <c r="J39" s="65"/>
      <c r="K39" s="66"/>
      <c r="L39" s="61"/>
      <c r="M39" s="65"/>
      <c r="N39" s="65"/>
      <c r="O39" s="67"/>
      <c r="P39" s="82"/>
      <c r="Q39" s="74"/>
      <c r="R39" s="74"/>
      <c r="S39" s="75"/>
      <c r="T39" s="75"/>
      <c r="U39" s="75"/>
      <c r="V39" s="131"/>
      <c r="W39" s="63"/>
      <c r="X39" s="63"/>
    </row>
    <row r="40" spans="2:24" x14ac:dyDescent="0.2">
      <c r="B40"/>
      <c r="C40" s="189"/>
      <c r="D40" s="75"/>
      <c r="E40" s="159"/>
      <c r="F40" s="64"/>
      <c r="G40" s="65"/>
      <c r="H40" s="65"/>
      <c r="I40" s="65"/>
      <c r="J40" s="65"/>
      <c r="K40" s="66"/>
      <c r="L40" s="61"/>
      <c r="M40" s="65"/>
      <c r="N40" s="65"/>
      <c r="O40" s="67"/>
      <c r="P40" s="82"/>
      <c r="Q40" s="74"/>
      <c r="R40" s="74"/>
      <c r="S40" s="75"/>
      <c r="T40" s="75"/>
      <c r="U40" s="75"/>
      <c r="V40" s="131"/>
      <c r="W40" s="63"/>
      <c r="X40" s="63"/>
    </row>
    <row r="41" spans="2:24" x14ac:dyDescent="0.2">
      <c r="B41"/>
      <c r="C41" s="189"/>
      <c r="D41" s="75"/>
      <c r="E41" s="159"/>
      <c r="F41" s="64"/>
      <c r="G41" s="65"/>
      <c r="H41" s="65"/>
      <c r="I41" s="65"/>
      <c r="J41" s="65"/>
      <c r="K41" s="66"/>
      <c r="L41" s="61"/>
      <c r="M41" s="65"/>
      <c r="N41" s="65"/>
      <c r="O41" s="67"/>
      <c r="P41" s="82"/>
      <c r="Q41" s="74"/>
      <c r="R41" s="74"/>
      <c r="S41" s="75"/>
      <c r="T41" s="75"/>
      <c r="U41" s="75"/>
      <c r="V41" s="131"/>
      <c r="W41" s="63"/>
      <c r="X41" s="63"/>
    </row>
    <row r="42" spans="2:24" x14ac:dyDescent="0.2">
      <c r="B42"/>
      <c r="C42" s="189"/>
      <c r="D42" s="75"/>
      <c r="E42" s="159"/>
      <c r="F42" s="64"/>
      <c r="G42" s="65"/>
      <c r="H42" s="65"/>
      <c r="I42" s="65"/>
      <c r="J42" s="65"/>
      <c r="K42" s="66"/>
      <c r="L42" s="61"/>
      <c r="M42" s="65"/>
      <c r="N42" s="65"/>
      <c r="O42" s="67"/>
      <c r="P42" s="82"/>
      <c r="Q42" s="74"/>
      <c r="R42" s="74"/>
      <c r="S42" s="75"/>
      <c r="T42" s="75"/>
      <c r="U42" s="75"/>
      <c r="V42" s="131"/>
      <c r="W42" s="63"/>
      <c r="X42" s="63"/>
    </row>
    <row r="43" spans="2:24" x14ac:dyDescent="0.2">
      <c r="B43"/>
      <c r="C43" s="189"/>
      <c r="D43" s="75"/>
      <c r="E43" s="159"/>
      <c r="F43" s="64"/>
      <c r="G43" s="65"/>
      <c r="H43" s="65"/>
      <c r="I43" s="65"/>
      <c r="J43" s="65"/>
      <c r="K43" s="66"/>
      <c r="L43" s="61"/>
      <c r="M43" s="65"/>
      <c r="N43" s="65"/>
      <c r="O43" s="67"/>
      <c r="P43" s="82"/>
      <c r="Q43" s="74"/>
      <c r="R43" s="74"/>
      <c r="S43" s="75"/>
      <c r="T43" s="75"/>
      <c r="U43" s="75"/>
      <c r="V43" s="131"/>
      <c r="W43" s="63"/>
      <c r="X43" s="63"/>
    </row>
    <row r="44" spans="2:24" x14ac:dyDescent="0.2">
      <c r="B44"/>
      <c r="C44" s="189"/>
      <c r="D44" s="75"/>
      <c r="E44" s="159"/>
      <c r="F44" s="64"/>
      <c r="G44" s="65"/>
      <c r="H44" s="65"/>
      <c r="I44" s="65"/>
      <c r="J44" s="65"/>
      <c r="K44" s="66"/>
      <c r="L44" s="61"/>
      <c r="M44" s="65"/>
      <c r="N44" s="65"/>
      <c r="O44" s="67"/>
      <c r="P44" s="82"/>
      <c r="Q44" s="74"/>
      <c r="R44" s="74"/>
      <c r="S44" s="75"/>
      <c r="T44" s="75"/>
      <c r="U44" s="75"/>
      <c r="V44" s="131"/>
      <c r="W44" s="63"/>
      <c r="X44" s="63"/>
    </row>
    <row r="45" spans="2:24" x14ac:dyDescent="0.2">
      <c r="B45"/>
      <c r="C45" s="189"/>
      <c r="D45" s="75"/>
      <c r="E45" s="159"/>
      <c r="F45" s="64"/>
      <c r="G45" s="65"/>
      <c r="H45" s="65"/>
      <c r="I45" s="65"/>
      <c r="J45" s="65"/>
      <c r="K45" s="66"/>
      <c r="L45" s="61"/>
      <c r="M45" s="65"/>
      <c r="N45" s="65"/>
      <c r="O45" s="67"/>
      <c r="P45" s="82"/>
      <c r="Q45" s="74"/>
      <c r="R45" s="74"/>
      <c r="S45" s="75"/>
      <c r="T45" s="75"/>
      <c r="U45" s="75"/>
      <c r="V45" s="131"/>
      <c r="W45" s="63"/>
      <c r="X45" s="63"/>
    </row>
    <row r="46" spans="2:24" x14ac:dyDescent="0.2">
      <c r="B46"/>
      <c r="C46" s="189"/>
      <c r="D46" s="75"/>
      <c r="E46" s="159"/>
      <c r="F46" s="64"/>
      <c r="G46" s="65"/>
      <c r="H46" s="65"/>
      <c r="I46" s="65"/>
      <c r="J46" s="65"/>
      <c r="K46" s="66"/>
      <c r="L46" s="61"/>
      <c r="M46" s="65"/>
      <c r="N46" s="65"/>
      <c r="O46" s="67"/>
      <c r="P46" s="82"/>
      <c r="Q46" s="74"/>
      <c r="R46" s="74"/>
      <c r="S46" s="75"/>
      <c r="T46" s="75"/>
      <c r="U46" s="75"/>
      <c r="V46" s="131"/>
      <c r="W46" s="63"/>
      <c r="X46" s="63"/>
    </row>
    <row r="47" spans="2:24" x14ac:dyDescent="0.2">
      <c r="B47"/>
      <c r="C47" s="189"/>
      <c r="D47" s="75"/>
      <c r="E47" s="159"/>
      <c r="F47" s="64"/>
      <c r="G47" s="65"/>
      <c r="H47" s="65"/>
      <c r="I47" s="65"/>
      <c r="J47" s="65"/>
      <c r="K47" s="66"/>
      <c r="L47" s="61"/>
      <c r="M47" s="65"/>
      <c r="N47" s="65"/>
      <c r="O47" s="67"/>
      <c r="P47" s="82"/>
      <c r="Q47" s="74"/>
      <c r="R47" s="74"/>
      <c r="S47" s="75"/>
      <c r="T47" s="75"/>
      <c r="U47" s="75"/>
      <c r="V47" s="131"/>
      <c r="W47" s="63"/>
      <c r="X47" s="63"/>
    </row>
    <row r="48" spans="2:24" x14ac:dyDescent="0.2">
      <c r="B48"/>
      <c r="C48" s="189"/>
      <c r="D48" s="75"/>
      <c r="E48" s="159"/>
      <c r="F48" s="64"/>
      <c r="G48" s="65"/>
      <c r="H48" s="65"/>
      <c r="I48" s="65"/>
      <c r="J48" s="65"/>
      <c r="K48" s="66"/>
      <c r="L48" s="61"/>
      <c r="M48" s="65"/>
      <c r="N48" s="65"/>
      <c r="O48" s="67"/>
      <c r="P48" s="82"/>
      <c r="Q48" s="74"/>
      <c r="R48" s="74"/>
      <c r="S48" s="75"/>
      <c r="T48" s="75"/>
      <c r="U48" s="75"/>
      <c r="V48" s="131"/>
      <c r="W48" s="63"/>
      <c r="X48" s="63"/>
    </row>
    <row r="49" spans="2:24" x14ac:dyDescent="0.2">
      <c r="B49"/>
      <c r="C49" s="189"/>
      <c r="D49" s="75"/>
      <c r="E49" s="159"/>
      <c r="F49" s="64"/>
      <c r="G49" s="65"/>
      <c r="H49" s="65"/>
      <c r="I49" s="65"/>
      <c r="J49" s="65"/>
      <c r="K49" s="66"/>
      <c r="L49" s="61"/>
      <c r="M49" s="65"/>
      <c r="N49" s="65"/>
      <c r="O49" s="67"/>
      <c r="P49" s="82"/>
      <c r="Q49" s="74"/>
      <c r="R49" s="74"/>
      <c r="S49" s="75"/>
      <c r="T49" s="75"/>
      <c r="U49" s="75"/>
      <c r="V49" s="131"/>
      <c r="W49" s="63"/>
      <c r="X49" s="63"/>
    </row>
    <row r="50" spans="2:24" x14ac:dyDescent="0.2">
      <c r="B50"/>
      <c r="C50" s="189"/>
      <c r="D50" s="75"/>
      <c r="E50" s="159"/>
      <c r="F50" s="64"/>
      <c r="G50" s="65"/>
      <c r="H50" s="65"/>
      <c r="I50" s="65"/>
      <c r="J50" s="65"/>
      <c r="K50" s="66"/>
      <c r="L50" s="61"/>
      <c r="M50" s="65"/>
      <c r="N50" s="65"/>
      <c r="O50" s="67"/>
      <c r="P50" s="82"/>
      <c r="Q50" s="74"/>
      <c r="R50" s="74"/>
      <c r="S50" s="75"/>
      <c r="T50" s="75"/>
      <c r="U50" s="75"/>
      <c r="V50" s="131"/>
      <c r="W50" s="63"/>
      <c r="X50" s="63"/>
    </row>
    <row r="51" spans="2:24" x14ac:dyDescent="0.2">
      <c r="B51"/>
      <c r="C51" s="189"/>
      <c r="D51" s="75"/>
      <c r="E51" s="159"/>
      <c r="F51" s="64"/>
      <c r="G51" s="65"/>
      <c r="H51" s="65"/>
      <c r="I51" s="65"/>
      <c r="J51" s="65"/>
      <c r="K51" s="66"/>
      <c r="L51" s="61"/>
      <c r="M51" s="65"/>
      <c r="N51" s="65"/>
      <c r="O51" s="67"/>
      <c r="P51" s="82"/>
      <c r="Q51" s="74"/>
      <c r="R51" s="74"/>
      <c r="S51" s="75"/>
      <c r="T51" s="75"/>
      <c r="U51" s="75"/>
      <c r="V51" s="131"/>
      <c r="W51" s="63"/>
      <c r="X51" s="63"/>
    </row>
    <row r="52" spans="2:24" x14ac:dyDescent="0.2">
      <c r="B52"/>
      <c r="C52" s="189"/>
      <c r="D52" s="75"/>
      <c r="E52" s="159"/>
      <c r="F52" s="64"/>
      <c r="G52" s="65"/>
      <c r="H52" s="65"/>
      <c r="I52" s="65"/>
      <c r="J52" s="65"/>
      <c r="K52" s="66"/>
      <c r="L52" s="61"/>
      <c r="M52" s="65"/>
      <c r="N52" s="65"/>
      <c r="O52" s="67"/>
      <c r="P52" s="82"/>
      <c r="Q52" s="74"/>
      <c r="R52" s="74"/>
      <c r="S52" s="75"/>
      <c r="T52" s="75"/>
      <c r="U52" s="75"/>
      <c r="V52" s="131"/>
      <c r="W52" s="63"/>
      <c r="X52" s="63"/>
    </row>
    <row r="53" spans="2:24" x14ac:dyDescent="0.2">
      <c r="B53"/>
      <c r="C53" s="189"/>
      <c r="D53" s="75"/>
      <c r="E53" s="159"/>
      <c r="F53" s="64"/>
      <c r="G53" s="65"/>
      <c r="H53" s="65"/>
      <c r="I53" s="65"/>
      <c r="J53" s="65"/>
      <c r="K53" s="66"/>
      <c r="L53" s="61"/>
      <c r="M53" s="65"/>
      <c r="N53" s="65"/>
      <c r="O53" s="67"/>
      <c r="P53" s="82"/>
      <c r="Q53" s="74"/>
      <c r="R53" s="74"/>
      <c r="S53" s="75"/>
      <c r="T53" s="75"/>
      <c r="U53" s="75"/>
      <c r="V53" s="131"/>
      <c r="W53" s="63"/>
      <c r="X53" s="63"/>
    </row>
    <row r="54" spans="2:24" x14ac:dyDescent="0.2">
      <c r="B54"/>
      <c r="C54" s="189"/>
      <c r="D54" s="75"/>
      <c r="E54" s="159"/>
      <c r="F54" s="64"/>
      <c r="G54" s="65"/>
      <c r="H54" s="65"/>
      <c r="I54" s="65"/>
      <c r="J54" s="65"/>
      <c r="K54" s="66"/>
      <c r="L54" s="61"/>
      <c r="M54" s="65"/>
      <c r="N54" s="65"/>
      <c r="O54" s="67"/>
      <c r="P54" s="82"/>
      <c r="Q54" s="74"/>
      <c r="R54" s="74"/>
      <c r="S54" s="75"/>
      <c r="T54" s="75"/>
      <c r="U54" s="75"/>
      <c r="V54" s="131"/>
      <c r="W54" s="63"/>
      <c r="X54" s="63"/>
    </row>
    <row r="55" spans="2:24" x14ac:dyDescent="0.2">
      <c r="B55"/>
      <c r="C55" s="189"/>
      <c r="D55" s="75"/>
      <c r="E55" s="159"/>
      <c r="F55" s="64"/>
      <c r="G55" s="65"/>
      <c r="H55" s="65"/>
      <c r="I55" s="65"/>
      <c r="J55" s="65"/>
      <c r="K55" s="66"/>
      <c r="L55" s="61"/>
      <c r="M55" s="65"/>
      <c r="N55" s="65"/>
      <c r="O55" s="67"/>
      <c r="P55" s="82"/>
      <c r="Q55" s="74"/>
      <c r="R55" s="74"/>
      <c r="S55" s="75"/>
      <c r="T55" s="75"/>
      <c r="U55" s="75"/>
      <c r="V55" s="131"/>
      <c r="W55" s="63"/>
      <c r="X55" s="63"/>
    </row>
    <row r="56" spans="2:24" x14ac:dyDescent="0.2">
      <c r="B56"/>
      <c r="C56" s="189"/>
      <c r="D56" s="75"/>
      <c r="E56" s="159"/>
      <c r="F56" s="64"/>
      <c r="G56" s="65"/>
      <c r="H56" s="65"/>
      <c r="I56" s="65"/>
      <c r="J56" s="65"/>
      <c r="K56" s="66"/>
      <c r="L56" s="61"/>
      <c r="M56" s="65"/>
      <c r="N56" s="65"/>
      <c r="O56" s="67"/>
      <c r="P56" s="82"/>
      <c r="Q56" s="74"/>
      <c r="R56" s="74"/>
      <c r="S56" s="75"/>
      <c r="T56" s="75"/>
      <c r="U56" s="75"/>
      <c r="V56" s="131"/>
      <c r="W56" s="63"/>
      <c r="X56" s="63"/>
    </row>
    <row r="57" spans="2:24" x14ac:dyDescent="0.2">
      <c r="B57"/>
      <c r="C57" s="189"/>
      <c r="D57" s="75"/>
      <c r="E57" s="159"/>
      <c r="F57" s="64"/>
      <c r="G57" s="65"/>
      <c r="H57" s="65"/>
      <c r="I57" s="65"/>
      <c r="J57" s="65"/>
      <c r="K57" s="66"/>
      <c r="L57" s="61"/>
      <c r="M57" s="65"/>
      <c r="N57" s="65"/>
      <c r="O57" s="67"/>
      <c r="P57" s="82"/>
      <c r="Q57" s="74"/>
      <c r="R57" s="74"/>
      <c r="S57" s="75"/>
      <c r="T57" s="75"/>
      <c r="U57" s="75"/>
      <c r="V57" s="131"/>
      <c r="W57" s="63"/>
      <c r="X57" s="63"/>
    </row>
    <row r="58" spans="2:24" x14ac:dyDescent="0.2">
      <c r="B58"/>
      <c r="C58" s="189"/>
      <c r="D58" s="75"/>
      <c r="E58" s="159"/>
      <c r="F58" s="64"/>
      <c r="G58" s="65"/>
      <c r="H58" s="65"/>
      <c r="I58" s="65"/>
      <c r="J58" s="65"/>
      <c r="K58" s="66"/>
      <c r="L58" s="61"/>
      <c r="M58" s="65"/>
      <c r="N58" s="65"/>
      <c r="O58" s="67"/>
      <c r="P58" s="82"/>
      <c r="Q58" s="74"/>
      <c r="R58" s="74"/>
      <c r="S58" s="75"/>
      <c r="T58" s="75"/>
      <c r="U58" s="75"/>
      <c r="V58" s="131"/>
      <c r="W58" s="63"/>
      <c r="X58" s="63"/>
    </row>
    <row r="59" spans="2:24" x14ac:dyDescent="0.2">
      <c r="B59"/>
      <c r="C59" s="189"/>
      <c r="D59" s="75"/>
      <c r="E59" s="159"/>
      <c r="F59" s="64"/>
      <c r="G59" s="65"/>
      <c r="H59" s="65"/>
      <c r="I59" s="65"/>
      <c r="J59" s="65"/>
      <c r="K59" s="66"/>
      <c r="L59" s="61"/>
      <c r="M59" s="65"/>
      <c r="N59" s="65"/>
      <c r="O59" s="67"/>
      <c r="P59" s="82"/>
      <c r="Q59" s="74"/>
      <c r="R59" s="74"/>
      <c r="S59" s="75"/>
      <c r="T59" s="75"/>
      <c r="U59" s="75"/>
      <c r="V59" s="131"/>
      <c r="W59" s="63"/>
      <c r="X59" s="63"/>
    </row>
    <row r="60" spans="2:24" x14ac:dyDescent="0.2">
      <c r="B60"/>
      <c r="C60" s="189"/>
      <c r="D60" s="75"/>
      <c r="E60" s="159"/>
      <c r="F60" s="64"/>
      <c r="G60" s="65"/>
      <c r="H60" s="65"/>
      <c r="I60" s="65"/>
      <c r="J60" s="65"/>
      <c r="K60" s="66"/>
      <c r="L60" s="61"/>
      <c r="M60" s="65"/>
      <c r="N60" s="65"/>
      <c r="O60" s="67"/>
      <c r="P60" s="82"/>
      <c r="Q60" s="74"/>
      <c r="R60" s="74"/>
      <c r="S60" s="75"/>
      <c r="T60" s="75"/>
      <c r="U60" s="75"/>
      <c r="V60" s="131"/>
      <c r="W60" s="63"/>
      <c r="X60" s="63"/>
    </row>
    <row r="61" spans="2:24" x14ac:dyDescent="0.2">
      <c r="B61"/>
      <c r="C61" s="189"/>
      <c r="D61" s="75"/>
      <c r="E61" s="159"/>
      <c r="F61" s="64"/>
      <c r="G61" s="65"/>
      <c r="H61" s="65"/>
      <c r="I61" s="65"/>
      <c r="J61" s="65"/>
      <c r="K61" s="66"/>
      <c r="L61" s="61"/>
      <c r="M61" s="65"/>
      <c r="N61" s="65"/>
      <c r="O61" s="67"/>
      <c r="P61" s="82"/>
      <c r="Q61" s="74"/>
      <c r="R61" s="74"/>
      <c r="S61" s="75"/>
      <c r="T61" s="75"/>
      <c r="U61" s="75"/>
      <c r="V61" s="131"/>
      <c r="W61" s="63"/>
      <c r="X61" s="63"/>
    </row>
    <row r="62" spans="2:24" x14ac:dyDescent="0.2">
      <c r="B62"/>
      <c r="C62" s="189"/>
      <c r="D62" s="75"/>
      <c r="E62" s="159"/>
      <c r="F62" s="64"/>
      <c r="G62" s="65"/>
      <c r="H62" s="65"/>
      <c r="I62" s="65"/>
      <c r="J62" s="65"/>
      <c r="K62" s="66"/>
      <c r="L62" s="61"/>
      <c r="M62" s="65"/>
      <c r="N62" s="65"/>
      <c r="O62" s="67"/>
      <c r="P62" s="82"/>
      <c r="Q62" s="74"/>
      <c r="R62" s="74"/>
      <c r="S62" s="75"/>
      <c r="T62" s="75"/>
      <c r="U62" s="75"/>
      <c r="V62" s="131"/>
      <c r="W62" s="63"/>
      <c r="X62" s="63"/>
    </row>
    <row r="63" spans="2:24" x14ac:dyDescent="0.2">
      <c r="B63"/>
      <c r="C63" s="189"/>
      <c r="D63" s="75"/>
      <c r="E63" s="159"/>
      <c r="F63" s="64"/>
      <c r="G63" s="65"/>
      <c r="H63" s="65"/>
      <c r="I63" s="65"/>
      <c r="J63" s="65"/>
      <c r="K63" s="66"/>
      <c r="L63" s="61"/>
      <c r="M63" s="65"/>
      <c r="N63" s="65"/>
      <c r="O63" s="67"/>
      <c r="P63" s="82"/>
      <c r="Q63" s="74"/>
      <c r="R63" s="74"/>
      <c r="S63" s="75"/>
      <c r="T63" s="75"/>
      <c r="U63" s="75"/>
      <c r="V63" s="131"/>
      <c r="W63" s="63"/>
      <c r="X63" s="63"/>
    </row>
    <row r="64" spans="2:24" x14ac:dyDescent="0.2">
      <c r="B64"/>
      <c r="C64" s="189"/>
      <c r="D64" s="75"/>
      <c r="E64" s="159"/>
      <c r="F64" s="64"/>
      <c r="G64" s="65"/>
      <c r="H64" s="65"/>
      <c r="I64" s="65"/>
      <c r="J64" s="65"/>
      <c r="K64" s="66"/>
      <c r="L64" s="61"/>
      <c r="M64" s="65"/>
      <c r="N64" s="65"/>
      <c r="O64" s="67"/>
      <c r="P64" s="82"/>
      <c r="Q64" s="74"/>
      <c r="R64" s="74"/>
      <c r="S64" s="75"/>
      <c r="T64" s="75"/>
      <c r="U64" s="75"/>
      <c r="V64" s="131"/>
      <c r="W64" s="63"/>
      <c r="X64" s="63"/>
    </row>
    <row r="65" spans="2:24" x14ac:dyDescent="0.2">
      <c r="B65"/>
      <c r="C65" s="189"/>
      <c r="D65" s="75"/>
      <c r="E65" s="159"/>
      <c r="F65" s="64"/>
      <c r="G65" s="65"/>
      <c r="H65" s="65"/>
      <c r="I65" s="65"/>
      <c r="J65" s="65"/>
      <c r="K65" s="66"/>
      <c r="L65" s="61"/>
      <c r="M65" s="65"/>
      <c r="N65" s="65"/>
      <c r="O65" s="67"/>
      <c r="P65" s="82"/>
      <c r="Q65" s="74"/>
      <c r="R65" s="74"/>
      <c r="S65" s="75"/>
      <c r="T65" s="75"/>
      <c r="U65" s="75"/>
      <c r="V65" s="131"/>
      <c r="W65" s="63"/>
      <c r="X65" s="63"/>
    </row>
    <row r="66" spans="2:24" x14ac:dyDescent="0.2">
      <c r="B66"/>
      <c r="C66" s="189"/>
      <c r="D66" s="75"/>
      <c r="E66" s="159"/>
      <c r="F66" s="64"/>
      <c r="G66" s="65"/>
      <c r="H66" s="65"/>
      <c r="I66" s="65"/>
      <c r="J66" s="65"/>
      <c r="K66" s="66"/>
      <c r="L66" s="61"/>
      <c r="M66" s="65"/>
      <c r="N66" s="65"/>
      <c r="O66" s="67"/>
      <c r="P66" s="82"/>
      <c r="Q66" s="74"/>
      <c r="R66" s="74"/>
      <c r="S66" s="75"/>
      <c r="T66" s="75"/>
      <c r="U66" s="75"/>
      <c r="V66" s="131"/>
      <c r="W66" s="63"/>
      <c r="X66" s="63"/>
    </row>
    <row r="67" spans="2:24" x14ac:dyDescent="0.2">
      <c r="B67"/>
      <c r="C67" s="189"/>
      <c r="D67" s="75"/>
      <c r="E67" s="159"/>
      <c r="F67" s="64"/>
      <c r="G67" s="65"/>
      <c r="H67" s="65"/>
      <c r="I67" s="65"/>
      <c r="J67" s="65"/>
      <c r="K67" s="66"/>
      <c r="L67" s="61"/>
      <c r="M67" s="65"/>
      <c r="N67" s="65"/>
      <c r="O67" s="67"/>
      <c r="P67" s="82"/>
      <c r="Q67" s="74"/>
      <c r="R67" s="74"/>
      <c r="S67" s="75"/>
      <c r="T67" s="75"/>
      <c r="U67" s="75"/>
      <c r="V67" s="131"/>
      <c r="W67" s="63"/>
      <c r="X67" s="63"/>
    </row>
    <row r="68" spans="2:24" x14ac:dyDescent="0.2">
      <c r="B68"/>
      <c r="C68" s="189"/>
      <c r="D68" s="75"/>
      <c r="E68" s="159"/>
      <c r="F68" s="64"/>
      <c r="G68" s="65"/>
      <c r="H68" s="65"/>
      <c r="I68" s="65"/>
      <c r="J68" s="65"/>
      <c r="K68" s="66"/>
      <c r="L68" s="61"/>
      <c r="M68" s="65"/>
      <c r="N68" s="65"/>
      <c r="O68" s="67"/>
      <c r="P68" s="82"/>
      <c r="Q68" s="74"/>
      <c r="R68" s="74"/>
      <c r="S68" s="75"/>
      <c r="T68" s="75"/>
      <c r="U68" s="75"/>
      <c r="V68" s="131"/>
      <c r="W68" s="63"/>
      <c r="X68" s="63"/>
    </row>
    <row r="69" spans="2:24" x14ac:dyDescent="0.2">
      <c r="B69"/>
      <c r="C69" s="189"/>
      <c r="D69" s="75"/>
      <c r="E69" s="159"/>
      <c r="F69" s="64"/>
      <c r="G69" s="65"/>
      <c r="H69" s="65"/>
      <c r="I69" s="65"/>
      <c r="J69" s="65"/>
      <c r="K69" s="66"/>
      <c r="L69" s="61"/>
      <c r="M69" s="65"/>
      <c r="N69" s="65"/>
      <c r="O69" s="67"/>
      <c r="P69" s="82"/>
      <c r="Q69" s="74"/>
      <c r="R69" s="74"/>
      <c r="S69" s="75"/>
      <c r="T69" s="75"/>
      <c r="U69" s="75"/>
      <c r="V69" s="131"/>
      <c r="W69" s="63"/>
      <c r="X69" s="63"/>
    </row>
    <row r="70" spans="2:24" x14ac:dyDescent="0.2">
      <c r="B70"/>
      <c r="C70" s="189"/>
      <c r="D70" s="75"/>
      <c r="E70" s="159"/>
      <c r="F70" s="64"/>
      <c r="G70" s="65"/>
      <c r="H70" s="65"/>
      <c r="I70" s="65"/>
      <c r="J70" s="65"/>
      <c r="K70" s="66"/>
      <c r="L70" s="61"/>
      <c r="M70" s="65"/>
      <c r="N70" s="65"/>
      <c r="O70" s="67"/>
      <c r="P70" s="82"/>
      <c r="Q70" s="74"/>
      <c r="R70" s="74"/>
      <c r="S70" s="75"/>
      <c r="T70" s="75"/>
      <c r="U70" s="75"/>
      <c r="V70" s="131"/>
      <c r="W70" s="63"/>
      <c r="X70" s="63"/>
    </row>
    <row r="71" spans="2:24" x14ac:dyDescent="0.2">
      <c r="B71"/>
      <c r="C71" s="189"/>
      <c r="D71" s="75"/>
      <c r="E71" s="159"/>
      <c r="F71" s="64"/>
      <c r="G71" s="65"/>
      <c r="H71" s="65"/>
      <c r="I71" s="65"/>
      <c r="J71" s="65"/>
      <c r="K71" s="66"/>
      <c r="L71" s="61"/>
      <c r="M71" s="65"/>
      <c r="N71" s="65"/>
      <c r="O71" s="67"/>
      <c r="P71" s="82"/>
      <c r="Q71" s="74"/>
      <c r="R71" s="74"/>
      <c r="S71" s="75"/>
      <c r="T71" s="75"/>
      <c r="U71" s="75"/>
      <c r="V71" s="131"/>
      <c r="W71" s="63"/>
      <c r="X71" s="63"/>
    </row>
    <row r="72" spans="2:24" x14ac:dyDescent="0.2">
      <c r="B72"/>
      <c r="C72" s="189"/>
      <c r="D72" s="75"/>
      <c r="E72" s="159"/>
      <c r="F72" s="64"/>
      <c r="G72" s="65"/>
      <c r="H72" s="65"/>
      <c r="I72" s="65"/>
      <c r="J72" s="65"/>
      <c r="K72" s="66"/>
      <c r="L72" s="61"/>
      <c r="M72" s="65"/>
      <c r="N72" s="65"/>
      <c r="O72" s="67"/>
      <c r="P72" s="82"/>
      <c r="Q72" s="74"/>
      <c r="R72" s="74"/>
      <c r="S72" s="75"/>
      <c r="T72" s="75"/>
      <c r="U72" s="75"/>
      <c r="V72" s="131"/>
      <c r="W72" s="63"/>
      <c r="X72" s="63"/>
    </row>
    <row r="73" spans="2:24" x14ac:dyDescent="0.2">
      <c r="B73"/>
      <c r="C73" s="189"/>
      <c r="D73" s="75"/>
      <c r="E73" s="159"/>
      <c r="F73" s="64"/>
      <c r="G73" s="65"/>
      <c r="H73" s="65"/>
      <c r="I73" s="65"/>
      <c r="J73" s="65"/>
      <c r="K73" s="66"/>
      <c r="L73" s="61"/>
      <c r="M73" s="65"/>
      <c r="N73" s="65"/>
      <c r="O73" s="67"/>
      <c r="P73" s="82"/>
      <c r="Q73" s="74"/>
      <c r="R73" s="74"/>
      <c r="S73" s="75"/>
      <c r="T73" s="75"/>
      <c r="U73" s="75"/>
      <c r="V73" s="131"/>
      <c r="W73" s="63"/>
      <c r="X73" s="63"/>
    </row>
    <row r="74" spans="2:24" x14ac:dyDescent="0.2">
      <c r="B74"/>
      <c r="C74" s="189"/>
      <c r="D74" s="75"/>
      <c r="E74" s="159"/>
      <c r="F74" s="64"/>
      <c r="G74" s="65"/>
      <c r="H74" s="65"/>
      <c r="I74" s="65"/>
      <c r="J74" s="65"/>
      <c r="K74" s="66"/>
      <c r="L74" s="61"/>
      <c r="M74" s="65"/>
      <c r="N74" s="65"/>
      <c r="O74" s="67"/>
      <c r="P74" s="82"/>
      <c r="Q74" s="74"/>
      <c r="R74" s="74"/>
      <c r="S74" s="75"/>
      <c r="T74" s="75"/>
      <c r="U74" s="75"/>
      <c r="V74" s="131"/>
      <c r="W74" s="63"/>
      <c r="X74" s="63"/>
    </row>
    <row r="75" spans="2:24" x14ac:dyDescent="0.2">
      <c r="B75"/>
      <c r="C75" s="189"/>
      <c r="D75" s="75"/>
      <c r="E75" s="159"/>
      <c r="F75" s="64"/>
      <c r="G75" s="65"/>
      <c r="H75" s="65"/>
      <c r="I75" s="65"/>
      <c r="J75" s="65"/>
      <c r="K75" s="66"/>
      <c r="L75" s="61"/>
      <c r="M75" s="65"/>
      <c r="N75" s="65"/>
      <c r="O75" s="67"/>
      <c r="P75" s="82"/>
      <c r="Q75" s="74"/>
      <c r="R75" s="74"/>
      <c r="S75" s="75"/>
      <c r="T75" s="75"/>
      <c r="U75" s="75"/>
      <c r="V75" s="131"/>
      <c r="W75" s="63"/>
      <c r="X75" s="63"/>
    </row>
    <row r="76" spans="2:24" x14ac:dyDescent="0.2">
      <c r="B76"/>
      <c r="C76" s="189"/>
      <c r="D76" s="75"/>
      <c r="E76" s="159"/>
      <c r="F76" s="64"/>
      <c r="G76" s="65"/>
      <c r="H76" s="65"/>
      <c r="I76" s="65"/>
      <c r="J76" s="65"/>
      <c r="K76" s="66"/>
      <c r="L76" s="61"/>
      <c r="M76" s="65"/>
      <c r="N76" s="65"/>
      <c r="O76" s="67"/>
      <c r="P76" s="82"/>
      <c r="Q76" s="74"/>
      <c r="R76" s="74"/>
      <c r="S76" s="75"/>
      <c r="T76" s="75"/>
      <c r="U76" s="75"/>
      <c r="V76" s="131"/>
      <c r="W76" s="63"/>
      <c r="X76" s="63"/>
    </row>
    <row r="77" spans="2:24" x14ac:dyDescent="0.2">
      <c r="B77"/>
      <c r="C77" s="189"/>
      <c r="D77" s="75"/>
      <c r="E77" s="159"/>
      <c r="F77" s="64"/>
      <c r="G77" s="65"/>
      <c r="H77" s="65"/>
      <c r="I77" s="65"/>
      <c r="J77" s="65"/>
      <c r="K77" s="66"/>
      <c r="L77" s="61"/>
      <c r="M77" s="65"/>
      <c r="N77" s="65"/>
      <c r="O77" s="67"/>
      <c r="P77" s="82"/>
      <c r="Q77" s="74"/>
      <c r="R77" s="74"/>
      <c r="S77" s="75"/>
      <c r="T77" s="75"/>
      <c r="U77" s="75"/>
      <c r="V77" s="131"/>
      <c r="W77" s="63"/>
      <c r="X77" s="63"/>
    </row>
    <row r="78" spans="2:24" x14ac:dyDescent="0.2">
      <c r="B78"/>
      <c r="C78" s="189"/>
      <c r="D78" s="75"/>
      <c r="E78" s="159"/>
      <c r="F78" s="64"/>
      <c r="G78" s="65"/>
      <c r="H78" s="65"/>
      <c r="I78" s="65"/>
      <c r="J78" s="65"/>
      <c r="K78" s="66"/>
      <c r="L78" s="61"/>
      <c r="M78" s="65"/>
      <c r="N78" s="65"/>
      <c r="O78" s="67"/>
      <c r="P78" s="82"/>
      <c r="Q78" s="74"/>
      <c r="R78" s="74"/>
      <c r="S78" s="75"/>
      <c r="T78" s="75"/>
      <c r="U78" s="75"/>
      <c r="V78" s="131"/>
      <c r="W78" s="63"/>
      <c r="X78" s="63"/>
    </row>
    <row r="79" spans="2:24" x14ac:dyDescent="0.2">
      <c r="B79"/>
      <c r="C79" s="189"/>
      <c r="D79" s="75"/>
      <c r="E79" s="159"/>
      <c r="F79" s="64"/>
      <c r="G79" s="65"/>
      <c r="H79" s="65"/>
      <c r="I79" s="65"/>
      <c r="J79" s="65"/>
      <c r="K79" s="66"/>
      <c r="L79" s="61"/>
      <c r="M79" s="65"/>
      <c r="N79" s="65"/>
      <c r="O79" s="67"/>
      <c r="P79" s="82"/>
      <c r="Q79" s="74"/>
      <c r="R79" s="74"/>
      <c r="S79" s="75"/>
      <c r="T79" s="75"/>
      <c r="U79" s="75"/>
      <c r="V79" s="131"/>
      <c r="W79" s="63"/>
      <c r="X79" s="63"/>
    </row>
    <row r="80" spans="2:24" x14ac:dyDescent="0.2">
      <c r="B80"/>
      <c r="C80" s="189"/>
      <c r="D80" s="75"/>
      <c r="E80" s="159"/>
      <c r="F80" s="64"/>
      <c r="G80" s="65"/>
      <c r="H80" s="65"/>
      <c r="I80" s="65"/>
      <c r="J80" s="65"/>
      <c r="K80" s="66"/>
      <c r="L80" s="61"/>
      <c r="M80" s="65"/>
      <c r="N80" s="65"/>
      <c r="O80" s="67"/>
      <c r="P80" s="82"/>
      <c r="Q80" s="74"/>
      <c r="R80" s="74"/>
      <c r="S80" s="75"/>
      <c r="T80" s="75"/>
      <c r="U80" s="75"/>
      <c r="V80" s="131"/>
      <c r="W80" s="63"/>
      <c r="X80" s="63"/>
    </row>
    <row r="81" spans="2:24" x14ac:dyDescent="0.2">
      <c r="B81"/>
      <c r="C81" s="189"/>
      <c r="D81" s="75"/>
      <c r="E81" s="159"/>
      <c r="F81" s="64"/>
      <c r="G81" s="65"/>
      <c r="H81" s="65"/>
      <c r="I81" s="65"/>
      <c r="J81" s="65"/>
      <c r="K81" s="66"/>
      <c r="L81" s="61"/>
      <c r="M81" s="65"/>
      <c r="N81" s="65"/>
      <c r="O81" s="67"/>
      <c r="P81" s="82"/>
      <c r="Q81" s="74"/>
      <c r="R81" s="74"/>
      <c r="S81" s="75"/>
      <c r="T81" s="75"/>
      <c r="U81" s="75"/>
      <c r="V81" s="131"/>
      <c r="W81" s="63"/>
      <c r="X81" s="63"/>
    </row>
    <row r="82" spans="2:24" x14ac:dyDescent="0.2">
      <c r="B82"/>
      <c r="C82" s="189"/>
      <c r="D82" s="75"/>
      <c r="E82" s="159"/>
      <c r="F82" s="64"/>
      <c r="G82" s="65"/>
      <c r="H82" s="65"/>
      <c r="I82" s="65"/>
      <c r="J82" s="65"/>
      <c r="K82" s="66"/>
      <c r="L82" s="61"/>
      <c r="M82" s="65"/>
      <c r="N82" s="65"/>
      <c r="O82" s="67"/>
      <c r="P82" s="82"/>
      <c r="Q82" s="74"/>
      <c r="R82" s="74"/>
      <c r="S82" s="75"/>
      <c r="T82" s="75"/>
      <c r="U82" s="75"/>
      <c r="V82" s="131"/>
      <c r="W82" s="63"/>
      <c r="X82" s="63"/>
    </row>
    <row r="83" spans="2:24" x14ac:dyDescent="0.2">
      <c r="B83"/>
      <c r="C83" s="189"/>
      <c r="D83" s="75"/>
      <c r="E83" s="159"/>
      <c r="F83" s="64"/>
      <c r="G83" s="65"/>
      <c r="H83" s="65"/>
      <c r="I83" s="65"/>
      <c r="J83" s="65"/>
      <c r="K83" s="66"/>
      <c r="L83" s="61"/>
      <c r="M83" s="65"/>
      <c r="N83" s="65"/>
      <c r="O83" s="67"/>
      <c r="P83" s="82"/>
      <c r="Q83" s="74"/>
      <c r="R83" s="74"/>
      <c r="S83" s="75"/>
      <c r="T83" s="75"/>
      <c r="U83" s="75"/>
      <c r="V83" s="131"/>
      <c r="W83" s="63"/>
      <c r="X83" s="63"/>
    </row>
    <row r="84" spans="2:24" x14ac:dyDescent="0.2">
      <c r="B84"/>
      <c r="C84" s="189"/>
      <c r="D84" s="75"/>
      <c r="E84" s="159"/>
      <c r="F84" s="64"/>
      <c r="G84" s="65"/>
      <c r="H84" s="65"/>
      <c r="I84" s="65"/>
      <c r="J84" s="65"/>
      <c r="K84" s="66"/>
      <c r="L84" s="61"/>
      <c r="M84" s="65"/>
      <c r="N84" s="65"/>
      <c r="O84" s="67"/>
      <c r="P84" s="82"/>
      <c r="Q84" s="74"/>
      <c r="R84" s="74"/>
      <c r="S84" s="75"/>
      <c r="T84" s="75"/>
      <c r="U84" s="75"/>
      <c r="V84" s="131"/>
      <c r="W84" s="63"/>
      <c r="X84" s="63"/>
    </row>
    <row r="85" spans="2:24" x14ac:dyDescent="0.2">
      <c r="B85"/>
      <c r="C85" s="189"/>
      <c r="D85" s="75"/>
      <c r="E85" s="159"/>
      <c r="F85" s="64"/>
      <c r="G85" s="65"/>
      <c r="H85" s="65"/>
      <c r="I85" s="65"/>
      <c r="J85" s="65"/>
      <c r="K85" s="66"/>
      <c r="L85" s="61"/>
      <c r="M85" s="65"/>
      <c r="N85" s="65"/>
      <c r="O85" s="67"/>
      <c r="P85" s="82"/>
      <c r="Q85" s="74"/>
      <c r="R85" s="74"/>
      <c r="S85" s="75"/>
      <c r="T85" s="75"/>
      <c r="U85" s="75"/>
      <c r="V85" s="131"/>
      <c r="W85" s="63"/>
      <c r="X85" s="63"/>
    </row>
    <row r="86" spans="2:24" x14ac:dyDescent="0.2">
      <c r="B86"/>
      <c r="C86" s="189"/>
      <c r="D86" s="75"/>
      <c r="E86" s="159"/>
      <c r="F86" s="64"/>
      <c r="G86" s="65"/>
      <c r="H86" s="65"/>
      <c r="I86" s="65"/>
      <c r="J86" s="65"/>
      <c r="K86" s="66"/>
      <c r="L86" s="61"/>
      <c r="M86" s="65"/>
      <c r="N86" s="65"/>
      <c r="O86" s="67"/>
      <c r="P86" s="82"/>
      <c r="Q86" s="74"/>
      <c r="R86" s="74"/>
      <c r="S86" s="75"/>
      <c r="T86" s="75"/>
      <c r="U86" s="75"/>
      <c r="V86" s="131"/>
      <c r="W86" s="63"/>
      <c r="X86" s="63"/>
    </row>
    <row r="87" spans="2:24" x14ac:dyDescent="0.2">
      <c r="B87"/>
      <c r="C87" s="189"/>
      <c r="D87" s="75"/>
      <c r="E87" s="159"/>
      <c r="F87" s="64"/>
      <c r="G87" s="65"/>
      <c r="H87" s="65"/>
      <c r="I87" s="65"/>
      <c r="J87" s="65"/>
      <c r="K87" s="66"/>
      <c r="L87" s="61"/>
      <c r="M87" s="65"/>
      <c r="N87" s="65"/>
      <c r="O87" s="67"/>
      <c r="P87" s="82"/>
      <c r="Q87" s="74"/>
      <c r="R87" s="74"/>
      <c r="S87" s="75"/>
      <c r="T87" s="75"/>
      <c r="U87" s="75"/>
      <c r="V87" s="131"/>
      <c r="W87" s="63"/>
      <c r="X87" s="63"/>
    </row>
    <row r="88" spans="2:24" x14ac:dyDescent="0.2">
      <c r="B88"/>
      <c r="C88" s="189"/>
      <c r="D88" s="75"/>
      <c r="E88" s="159"/>
      <c r="F88" s="64"/>
      <c r="G88" s="65"/>
      <c r="H88" s="65"/>
      <c r="I88" s="65"/>
      <c r="J88" s="65"/>
      <c r="K88" s="66"/>
      <c r="L88" s="61"/>
      <c r="M88" s="65"/>
      <c r="N88" s="65"/>
      <c r="O88" s="67"/>
      <c r="P88" s="82"/>
      <c r="Q88" s="74"/>
      <c r="R88" s="74"/>
      <c r="S88" s="75"/>
      <c r="T88" s="75"/>
      <c r="U88" s="75"/>
      <c r="V88" s="131"/>
      <c r="W88" s="63"/>
      <c r="X88" s="63"/>
    </row>
    <row r="89" spans="2:24" x14ac:dyDescent="0.2">
      <c r="B89"/>
      <c r="C89" s="189"/>
      <c r="D89" s="75"/>
      <c r="E89" s="159"/>
      <c r="F89" s="64"/>
      <c r="G89" s="65"/>
      <c r="H89" s="65"/>
      <c r="I89" s="65"/>
      <c r="J89" s="65"/>
      <c r="K89" s="66"/>
      <c r="L89" s="61"/>
      <c r="M89" s="65"/>
      <c r="N89" s="65"/>
      <c r="O89" s="67"/>
      <c r="P89" s="82"/>
      <c r="Q89" s="74"/>
      <c r="R89" s="74"/>
      <c r="S89" s="75"/>
      <c r="T89" s="75"/>
      <c r="U89" s="75"/>
      <c r="V89" s="131"/>
      <c r="W89" s="63"/>
      <c r="X89" s="63"/>
    </row>
    <row r="90" spans="2:24" x14ac:dyDescent="0.2">
      <c r="B90"/>
      <c r="C90" s="189"/>
      <c r="D90" s="75"/>
      <c r="E90" s="159"/>
      <c r="F90" s="64"/>
      <c r="G90" s="65"/>
      <c r="H90" s="65"/>
      <c r="I90" s="65"/>
      <c r="J90" s="65"/>
      <c r="K90" s="66"/>
      <c r="L90" s="61"/>
      <c r="M90" s="65"/>
      <c r="N90" s="65"/>
      <c r="O90" s="67"/>
      <c r="P90" s="82"/>
      <c r="Q90" s="74"/>
      <c r="R90" s="74"/>
      <c r="S90" s="75"/>
      <c r="T90" s="75"/>
      <c r="U90" s="75"/>
      <c r="V90" s="131"/>
      <c r="W90" s="63"/>
      <c r="X90" s="63"/>
    </row>
    <row r="91" spans="2:24" x14ac:dyDescent="0.2">
      <c r="B91"/>
      <c r="C91" s="189"/>
      <c r="D91" s="75"/>
      <c r="E91" s="159"/>
      <c r="F91" s="64"/>
      <c r="G91" s="65"/>
      <c r="H91" s="65"/>
      <c r="I91" s="65"/>
      <c r="J91" s="65"/>
      <c r="K91" s="66"/>
      <c r="L91" s="61"/>
      <c r="M91" s="65"/>
      <c r="N91" s="65"/>
      <c r="O91" s="67"/>
      <c r="P91" s="82"/>
      <c r="Q91" s="74"/>
      <c r="R91" s="74"/>
      <c r="S91" s="75"/>
      <c r="T91" s="75"/>
      <c r="U91" s="75"/>
      <c r="V91" s="131"/>
      <c r="W91" s="63"/>
      <c r="X91" s="63"/>
    </row>
    <row r="92" spans="2:24" x14ac:dyDescent="0.2">
      <c r="B92"/>
      <c r="C92" s="189"/>
      <c r="D92" s="75"/>
      <c r="E92" s="159"/>
      <c r="F92" s="64"/>
      <c r="G92" s="65"/>
      <c r="H92" s="65"/>
      <c r="I92" s="65"/>
      <c r="J92" s="65"/>
      <c r="K92" s="66"/>
      <c r="L92" s="61"/>
      <c r="M92" s="65"/>
      <c r="N92" s="65"/>
      <c r="O92" s="67"/>
      <c r="P92" s="82"/>
      <c r="Q92" s="74"/>
      <c r="R92" s="74"/>
      <c r="S92" s="75"/>
      <c r="T92" s="75"/>
      <c r="U92" s="75"/>
      <c r="V92" s="131"/>
      <c r="W92" s="63"/>
      <c r="X92" s="63"/>
    </row>
    <row r="93" spans="2:24" x14ac:dyDescent="0.2">
      <c r="B93"/>
      <c r="C93" s="189"/>
      <c r="D93" s="75"/>
      <c r="E93" s="159"/>
      <c r="F93" s="64"/>
      <c r="G93" s="65"/>
      <c r="H93" s="65"/>
      <c r="I93" s="65"/>
      <c r="J93" s="65"/>
      <c r="K93" s="66"/>
      <c r="L93" s="61"/>
      <c r="M93" s="65"/>
      <c r="N93" s="65"/>
      <c r="O93" s="67"/>
      <c r="P93" s="82"/>
      <c r="Q93" s="74"/>
      <c r="R93" s="74"/>
      <c r="S93" s="75"/>
      <c r="T93" s="75"/>
      <c r="U93" s="75"/>
      <c r="V93" s="131"/>
      <c r="W93" s="63"/>
      <c r="X93" s="63"/>
    </row>
    <row r="94" spans="2:24" x14ac:dyDescent="0.2">
      <c r="B94"/>
      <c r="C94" s="189"/>
      <c r="D94" s="75"/>
      <c r="E94" s="159"/>
      <c r="F94" s="64"/>
      <c r="G94" s="65"/>
      <c r="H94" s="65"/>
      <c r="I94" s="65"/>
      <c r="J94" s="65"/>
      <c r="K94" s="66"/>
      <c r="L94" s="61"/>
      <c r="M94" s="65"/>
      <c r="N94" s="65"/>
      <c r="O94" s="67"/>
      <c r="P94" s="82"/>
      <c r="Q94" s="74"/>
      <c r="R94" s="74"/>
      <c r="S94" s="75"/>
      <c r="T94" s="75"/>
      <c r="U94" s="75"/>
      <c r="V94" s="131"/>
      <c r="W94" s="63"/>
      <c r="X94" s="63"/>
    </row>
    <row r="95" spans="2:24" x14ac:dyDescent="0.2">
      <c r="B95"/>
      <c r="C95" s="189"/>
      <c r="D95" s="75"/>
      <c r="E95" s="159"/>
      <c r="F95" s="64"/>
      <c r="G95" s="65"/>
      <c r="H95" s="65"/>
      <c r="I95" s="65"/>
      <c r="J95" s="65"/>
      <c r="K95" s="66"/>
      <c r="L95" s="61"/>
      <c r="M95" s="65"/>
      <c r="N95" s="65"/>
      <c r="O95" s="67"/>
      <c r="P95" s="82"/>
      <c r="Q95" s="74"/>
      <c r="R95" s="74"/>
      <c r="S95" s="75"/>
      <c r="T95" s="75"/>
      <c r="U95" s="75"/>
      <c r="V95" s="131"/>
      <c r="W95" s="63"/>
      <c r="X95" s="63"/>
    </row>
    <row r="96" spans="2:24" x14ac:dyDescent="0.2">
      <c r="B96"/>
      <c r="C96" s="189"/>
      <c r="D96" s="75"/>
      <c r="E96" s="159"/>
      <c r="F96" s="64"/>
      <c r="G96" s="65"/>
      <c r="H96" s="65"/>
      <c r="I96" s="65"/>
      <c r="J96" s="65"/>
      <c r="K96" s="66"/>
      <c r="L96" s="61"/>
      <c r="M96" s="65"/>
      <c r="N96" s="65"/>
      <c r="O96" s="67"/>
      <c r="P96" s="82"/>
      <c r="Q96" s="74"/>
      <c r="R96" s="74"/>
      <c r="S96" s="75"/>
      <c r="T96" s="75"/>
      <c r="U96" s="75"/>
      <c r="V96" s="131"/>
      <c r="W96" s="63"/>
      <c r="X96" s="63"/>
    </row>
    <row r="97" spans="2:24" x14ac:dyDescent="0.2">
      <c r="B97"/>
      <c r="C97" s="189"/>
      <c r="D97" s="75"/>
      <c r="E97" s="159"/>
      <c r="F97" s="64"/>
      <c r="G97" s="65"/>
      <c r="H97" s="65"/>
      <c r="I97" s="65"/>
      <c r="J97" s="65"/>
      <c r="K97" s="66"/>
      <c r="L97" s="61"/>
      <c r="M97" s="65"/>
      <c r="N97" s="65"/>
      <c r="O97" s="67"/>
      <c r="P97" s="82"/>
      <c r="Q97" s="74"/>
      <c r="R97" s="74"/>
      <c r="S97" s="75"/>
      <c r="T97" s="75"/>
      <c r="U97" s="75"/>
      <c r="V97" s="131"/>
      <c r="W97" s="63"/>
      <c r="X97" s="63"/>
    </row>
    <row r="98" spans="2:24" x14ac:dyDescent="0.2">
      <c r="B98"/>
      <c r="C98" s="189"/>
      <c r="D98" s="75"/>
      <c r="E98" s="159"/>
      <c r="F98" s="64"/>
      <c r="G98" s="65"/>
      <c r="H98" s="65"/>
      <c r="I98" s="65"/>
      <c r="J98" s="65"/>
      <c r="K98" s="66"/>
      <c r="L98" s="61"/>
      <c r="M98" s="65"/>
      <c r="N98" s="65"/>
      <c r="O98" s="67"/>
      <c r="P98" s="82"/>
      <c r="Q98" s="74"/>
      <c r="R98" s="74"/>
      <c r="S98" s="75"/>
      <c r="T98" s="75"/>
      <c r="U98" s="75"/>
      <c r="V98" s="131"/>
      <c r="W98" s="63"/>
      <c r="X98" s="63"/>
    </row>
    <row r="99" spans="2:24" x14ac:dyDescent="0.2">
      <c r="B99"/>
      <c r="C99" s="189"/>
      <c r="D99" s="75"/>
      <c r="E99" s="159"/>
      <c r="F99" s="64"/>
      <c r="G99" s="65"/>
      <c r="H99" s="65"/>
      <c r="I99" s="65"/>
      <c r="J99" s="65"/>
      <c r="K99" s="66"/>
      <c r="L99" s="61"/>
      <c r="M99" s="65"/>
      <c r="N99" s="65"/>
      <c r="O99" s="67"/>
      <c r="P99" s="82"/>
      <c r="Q99" s="74"/>
      <c r="R99" s="74"/>
      <c r="S99" s="75"/>
      <c r="T99" s="75"/>
      <c r="U99" s="75"/>
      <c r="V99" s="131"/>
      <c r="W99" s="63"/>
      <c r="X99" s="63"/>
    </row>
    <row r="100" spans="2:24" x14ac:dyDescent="0.2">
      <c r="B100"/>
      <c r="C100" s="189"/>
      <c r="D100" s="75"/>
      <c r="E100" s="159"/>
      <c r="F100" s="64"/>
      <c r="G100" s="65"/>
      <c r="H100" s="65"/>
      <c r="I100" s="65"/>
      <c r="J100" s="65"/>
      <c r="K100" s="66"/>
      <c r="L100" s="61"/>
      <c r="M100" s="65"/>
      <c r="N100" s="65"/>
      <c r="O100" s="67"/>
      <c r="P100" s="82"/>
      <c r="Q100" s="74"/>
      <c r="R100" s="74"/>
      <c r="S100" s="75"/>
      <c r="T100" s="75"/>
      <c r="U100" s="75"/>
      <c r="V100" s="131"/>
      <c r="W100" s="63"/>
      <c r="X100" s="63"/>
    </row>
    <row r="101" spans="2:24" x14ac:dyDescent="0.2">
      <c r="B101"/>
      <c r="C101" s="189"/>
      <c r="D101" s="75"/>
      <c r="E101" s="159"/>
      <c r="F101" s="64"/>
      <c r="G101" s="65"/>
      <c r="H101" s="65"/>
      <c r="I101" s="65"/>
      <c r="J101" s="65"/>
      <c r="K101" s="66"/>
      <c r="L101" s="61"/>
      <c r="M101" s="65"/>
      <c r="N101" s="65"/>
      <c r="O101" s="67"/>
      <c r="P101" s="82"/>
      <c r="Q101" s="74"/>
      <c r="R101" s="74"/>
      <c r="S101" s="75"/>
      <c r="T101" s="75"/>
      <c r="U101" s="75"/>
      <c r="V101" s="131"/>
      <c r="W101" s="63"/>
      <c r="X101" s="63"/>
    </row>
    <row r="102" spans="2:24" x14ac:dyDescent="0.2">
      <c r="B102"/>
      <c r="C102" s="189"/>
      <c r="D102" s="75"/>
      <c r="E102" s="159"/>
      <c r="F102" s="64"/>
      <c r="G102" s="65"/>
      <c r="H102" s="65"/>
      <c r="I102" s="65"/>
      <c r="J102" s="65"/>
      <c r="K102" s="66"/>
      <c r="L102" s="61"/>
      <c r="M102" s="65"/>
      <c r="N102" s="65"/>
      <c r="O102" s="67"/>
      <c r="P102" s="82"/>
      <c r="Q102" s="74"/>
      <c r="R102" s="74"/>
      <c r="S102" s="75"/>
      <c r="T102" s="75"/>
      <c r="U102" s="75"/>
      <c r="V102" s="131"/>
      <c r="W102" s="63"/>
      <c r="X102" s="63"/>
    </row>
    <row r="103" spans="2:24" x14ac:dyDescent="0.2">
      <c r="B103"/>
      <c r="C103" s="189"/>
      <c r="D103" s="75"/>
      <c r="E103" s="159"/>
      <c r="F103" s="64"/>
      <c r="G103" s="65"/>
      <c r="H103" s="65"/>
      <c r="I103" s="65"/>
      <c r="J103" s="65"/>
      <c r="K103" s="66"/>
      <c r="L103" s="61"/>
      <c r="M103" s="65"/>
      <c r="N103" s="65"/>
      <c r="O103" s="67"/>
      <c r="P103" s="82"/>
      <c r="Q103" s="74"/>
      <c r="R103" s="74"/>
      <c r="S103" s="75"/>
      <c r="T103" s="75"/>
      <c r="U103" s="75"/>
      <c r="V103" s="131"/>
      <c r="W103" s="63"/>
      <c r="X103" s="63"/>
    </row>
    <row r="104" spans="2:24" x14ac:dyDescent="0.2">
      <c r="B104"/>
      <c r="C104" s="189"/>
      <c r="D104" s="75"/>
      <c r="E104" s="159"/>
      <c r="F104" s="64"/>
      <c r="G104" s="65"/>
      <c r="H104" s="65"/>
      <c r="I104" s="65"/>
      <c r="J104" s="65"/>
      <c r="K104" s="66"/>
      <c r="L104" s="61"/>
      <c r="M104" s="65"/>
      <c r="N104" s="65"/>
      <c r="O104" s="67"/>
      <c r="P104" s="82"/>
      <c r="Q104" s="74"/>
      <c r="R104" s="74"/>
      <c r="S104" s="75"/>
      <c r="T104" s="75"/>
      <c r="U104" s="75"/>
      <c r="V104" s="131"/>
      <c r="W104" s="63"/>
      <c r="X104" s="63"/>
    </row>
    <row r="105" spans="2:24" x14ac:dyDescent="0.2">
      <c r="B105"/>
      <c r="C105" s="189"/>
      <c r="D105" s="75"/>
      <c r="E105" s="159"/>
      <c r="F105" s="64"/>
      <c r="G105" s="65"/>
      <c r="H105" s="65"/>
      <c r="I105" s="65"/>
      <c r="J105" s="65"/>
      <c r="K105" s="66"/>
      <c r="L105" s="61"/>
      <c r="M105" s="65"/>
      <c r="N105" s="65"/>
      <c r="O105" s="67"/>
      <c r="P105" s="82"/>
      <c r="Q105" s="74"/>
      <c r="R105" s="74"/>
      <c r="S105" s="75"/>
      <c r="T105" s="75"/>
      <c r="U105" s="75"/>
      <c r="V105" s="131"/>
      <c r="W105" s="63"/>
      <c r="X105" s="63"/>
    </row>
    <row r="106" spans="2:24" x14ac:dyDescent="0.2">
      <c r="B106"/>
      <c r="C106" s="189"/>
      <c r="D106" s="75"/>
      <c r="E106" s="159"/>
      <c r="F106" s="64"/>
      <c r="G106" s="65"/>
      <c r="H106" s="65"/>
      <c r="I106" s="65"/>
      <c r="J106" s="65"/>
      <c r="K106" s="66"/>
      <c r="L106" s="61"/>
      <c r="M106" s="65"/>
      <c r="N106" s="65"/>
      <c r="O106" s="67"/>
      <c r="P106" s="82"/>
      <c r="Q106" s="74"/>
      <c r="R106" s="74"/>
      <c r="S106" s="75"/>
      <c r="T106" s="75"/>
      <c r="U106" s="75"/>
      <c r="V106" s="131"/>
      <c r="W106" s="63"/>
      <c r="X106" s="63"/>
    </row>
    <row r="107" spans="2:24" x14ac:dyDescent="0.2">
      <c r="B107"/>
      <c r="C107" s="189"/>
      <c r="D107" s="75"/>
      <c r="E107" s="159"/>
      <c r="F107" s="64"/>
      <c r="G107" s="65"/>
      <c r="H107" s="65"/>
      <c r="I107" s="65"/>
      <c r="J107" s="65"/>
      <c r="K107" s="66"/>
      <c r="L107" s="61"/>
      <c r="M107" s="65"/>
      <c r="N107" s="65"/>
      <c r="O107" s="67"/>
      <c r="P107" s="82"/>
      <c r="Q107" s="74"/>
      <c r="R107" s="74"/>
      <c r="S107" s="75"/>
      <c r="T107" s="75"/>
      <c r="U107" s="75"/>
      <c r="V107" s="131"/>
      <c r="W107" s="63"/>
      <c r="X107" s="63"/>
    </row>
    <row r="108" spans="2:24" x14ac:dyDescent="0.2">
      <c r="B108"/>
      <c r="C108" s="189"/>
      <c r="D108" s="75"/>
      <c r="E108" s="159"/>
      <c r="F108" s="64"/>
      <c r="G108" s="65"/>
      <c r="H108" s="65"/>
      <c r="I108" s="65"/>
      <c r="J108" s="65"/>
      <c r="K108" s="66"/>
      <c r="L108" s="61"/>
      <c r="M108" s="65"/>
      <c r="N108" s="65"/>
      <c r="O108" s="67"/>
      <c r="P108" s="82"/>
      <c r="Q108" s="74"/>
      <c r="R108" s="74"/>
      <c r="S108" s="75"/>
      <c r="T108" s="75"/>
      <c r="U108" s="75"/>
      <c r="V108" s="131"/>
      <c r="W108" s="63"/>
      <c r="X108" s="63"/>
    </row>
    <row r="109" spans="2:24" x14ac:dyDescent="0.2">
      <c r="B109"/>
      <c r="C109" s="189"/>
      <c r="D109" s="75"/>
      <c r="E109" s="159"/>
      <c r="F109" s="64"/>
      <c r="G109" s="65"/>
      <c r="H109" s="65"/>
      <c r="I109" s="65"/>
      <c r="J109" s="65"/>
      <c r="K109" s="66"/>
      <c r="L109" s="61"/>
      <c r="M109" s="65"/>
      <c r="N109" s="65"/>
      <c r="O109" s="67"/>
      <c r="P109" s="82"/>
      <c r="Q109" s="74"/>
      <c r="R109" s="74"/>
      <c r="S109" s="75"/>
      <c r="T109" s="75"/>
      <c r="U109" s="75"/>
      <c r="V109" s="131"/>
      <c r="W109" s="63"/>
      <c r="X109" s="63"/>
    </row>
    <row r="110" spans="2:24" x14ac:dyDescent="0.2">
      <c r="B110"/>
      <c r="C110" s="189"/>
      <c r="D110" s="75"/>
      <c r="E110" s="159"/>
      <c r="F110" s="64"/>
      <c r="G110" s="65"/>
      <c r="H110" s="65"/>
      <c r="I110" s="65"/>
      <c r="J110" s="65"/>
      <c r="K110" s="66"/>
      <c r="L110" s="61"/>
      <c r="M110" s="65"/>
      <c r="N110" s="65"/>
      <c r="O110" s="67"/>
      <c r="P110" s="82"/>
      <c r="Q110" s="74"/>
      <c r="R110" s="74"/>
      <c r="S110" s="75"/>
      <c r="T110" s="75"/>
      <c r="U110" s="75"/>
      <c r="V110" s="131"/>
      <c r="W110" s="63"/>
      <c r="X110" s="63"/>
    </row>
    <row r="111" spans="2:24" x14ac:dyDescent="0.2">
      <c r="B111"/>
      <c r="C111" s="189"/>
      <c r="D111" s="75"/>
      <c r="E111" s="159"/>
      <c r="F111" s="64"/>
      <c r="G111" s="65"/>
      <c r="H111" s="65"/>
      <c r="I111" s="65"/>
      <c r="J111" s="65"/>
      <c r="K111" s="66"/>
      <c r="L111" s="61"/>
      <c r="M111" s="65"/>
      <c r="N111" s="65"/>
      <c r="O111" s="67"/>
      <c r="P111" s="82"/>
      <c r="Q111" s="74"/>
      <c r="R111" s="74"/>
      <c r="S111" s="75"/>
      <c r="T111" s="75"/>
      <c r="U111" s="75"/>
      <c r="V111" s="131"/>
      <c r="W111" s="63"/>
      <c r="X111" s="63"/>
    </row>
    <row r="112" spans="2:24" x14ac:dyDescent="0.2">
      <c r="B112"/>
      <c r="C112" s="189"/>
      <c r="D112" s="75"/>
      <c r="E112" s="159"/>
      <c r="F112" s="64"/>
      <c r="G112" s="65"/>
      <c r="H112" s="65"/>
      <c r="I112" s="65"/>
      <c r="J112" s="65"/>
      <c r="K112" s="66"/>
      <c r="L112" s="61"/>
      <c r="M112" s="65"/>
      <c r="N112" s="65"/>
      <c r="O112" s="67"/>
      <c r="P112" s="82"/>
      <c r="Q112" s="74"/>
      <c r="R112" s="74"/>
      <c r="S112" s="75"/>
      <c r="T112" s="75"/>
      <c r="U112" s="75"/>
      <c r="V112" s="131"/>
      <c r="W112" s="63"/>
      <c r="X112" s="63"/>
    </row>
    <row r="113" spans="2:24" x14ac:dyDescent="0.2">
      <c r="B113"/>
      <c r="C113" s="189"/>
      <c r="D113" s="75"/>
      <c r="E113" s="159"/>
      <c r="F113" s="64"/>
      <c r="G113" s="65"/>
      <c r="H113" s="65"/>
      <c r="I113" s="65"/>
      <c r="J113" s="65"/>
      <c r="K113" s="66"/>
      <c r="L113" s="61"/>
      <c r="M113" s="65"/>
      <c r="N113" s="65"/>
      <c r="O113" s="67"/>
      <c r="P113" s="82"/>
      <c r="Q113" s="74"/>
      <c r="R113" s="74"/>
      <c r="S113" s="75"/>
      <c r="T113" s="75"/>
      <c r="U113" s="75"/>
      <c r="V113" s="131"/>
      <c r="W113" s="63"/>
      <c r="X113" s="63"/>
    </row>
    <row r="114" spans="2:24" x14ac:dyDescent="0.2">
      <c r="B114"/>
      <c r="C114" s="189"/>
      <c r="D114" s="75"/>
      <c r="E114" s="159"/>
      <c r="F114" s="64"/>
      <c r="G114" s="65"/>
      <c r="H114" s="65"/>
      <c r="I114" s="65"/>
      <c r="J114" s="65"/>
      <c r="K114" s="66"/>
      <c r="L114" s="61"/>
      <c r="M114" s="65"/>
      <c r="N114" s="65"/>
      <c r="O114" s="67"/>
      <c r="P114" s="82"/>
      <c r="Q114" s="74"/>
      <c r="R114" s="74"/>
      <c r="S114" s="75"/>
      <c r="T114" s="75"/>
      <c r="U114" s="75"/>
      <c r="V114" s="131"/>
      <c r="W114" s="63"/>
      <c r="X114" s="63"/>
    </row>
    <row r="115" spans="2:24" x14ac:dyDescent="0.2">
      <c r="B115"/>
      <c r="C115" s="189"/>
      <c r="D115" s="75"/>
      <c r="E115" s="159"/>
      <c r="F115" s="64"/>
      <c r="G115" s="65"/>
      <c r="H115" s="65"/>
      <c r="I115" s="65"/>
      <c r="J115" s="65"/>
      <c r="K115" s="66"/>
      <c r="L115" s="61"/>
      <c r="M115" s="65"/>
      <c r="N115" s="65"/>
      <c r="O115" s="67"/>
      <c r="P115" s="82"/>
      <c r="Q115" s="74"/>
      <c r="R115" s="74"/>
      <c r="S115" s="75"/>
      <c r="T115" s="75"/>
      <c r="U115" s="75"/>
      <c r="V115" s="131"/>
      <c r="W115" s="63"/>
      <c r="X115" s="63"/>
    </row>
    <row r="116" spans="2:24" x14ac:dyDescent="0.2">
      <c r="B116"/>
      <c r="C116" s="189"/>
      <c r="D116" s="75"/>
      <c r="E116" s="159"/>
      <c r="F116" s="64"/>
      <c r="G116" s="65"/>
      <c r="H116" s="65"/>
      <c r="I116" s="65"/>
      <c r="J116" s="65"/>
      <c r="K116" s="66"/>
      <c r="L116" s="61"/>
      <c r="M116" s="65"/>
      <c r="N116" s="65"/>
      <c r="O116" s="67"/>
      <c r="P116" s="82"/>
      <c r="Q116" s="74"/>
      <c r="R116" s="74"/>
      <c r="S116" s="75"/>
      <c r="T116" s="75"/>
      <c r="U116" s="75"/>
      <c r="V116" s="131"/>
      <c r="W116" s="63"/>
      <c r="X116" s="63"/>
    </row>
    <row r="117" spans="2:24" x14ac:dyDescent="0.2">
      <c r="B117"/>
      <c r="C117" s="189"/>
      <c r="D117" s="75"/>
      <c r="E117" s="159"/>
      <c r="F117" s="64"/>
      <c r="G117" s="65"/>
      <c r="H117" s="65"/>
      <c r="I117" s="65"/>
      <c r="J117" s="65"/>
      <c r="K117" s="66"/>
      <c r="L117" s="61"/>
      <c r="M117" s="65"/>
      <c r="N117" s="65"/>
      <c r="O117" s="67"/>
      <c r="P117" s="82"/>
      <c r="Q117" s="74"/>
      <c r="R117" s="74"/>
      <c r="S117" s="75"/>
      <c r="T117" s="75"/>
      <c r="U117" s="75"/>
      <c r="V117" s="131"/>
      <c r="W117" s="63"/>
      <c r="X117" s="63"/>
    </row>
    <row r="118" spans="2:24" x14ac:dyDescent="0.2">
      <c r="B118"/>
      <c r="C118" s="189"/>
      <c r="D118" s="75"/>
      <c r="E118" s="159"/>
      <c r="F118" s="64"/>
      <c r="G118" s="65"/>
      <c r="H118" s="65"/>
      <c r="I118" s="65"/>
      <c r="J118" s="65"/>
      <c r="K118" s="66"/>
      <c r="L118" s="61"/>
      <c r="M118" s="65"/>
      <c r="N118" s="65"/>
      <c r="O118" s="67"/>
      <c r="P118" s="82"/>
      <c r="Q118" s="74"/>
      <c r="R118" s="74"/>
      <c r="S118" s="75"/>
      <c r="T118" s="75"/>
      <c r="U118" s="75"/>
      <c r="V118" s="131"/>
      <c r="W118" s="63"/>
      <c r="X118" s="63"/>
    </row>
    <row r="119" spans="2:24" x14ac:dyDescent="0.2">
      <c r="B119"/>
      <c r="C119" s="189"/>
      <c r="D119" s="75"/>
      <c r="E119" s="159"/>
      <c r="F119" s="64"/>
      <c r="G119" s="65"/>
      <c r="H119" s="65"/>
      <c r="I119" s="65"/>
      <c r="J119" s="65"/>
      <c r="K119" s="66"/>
      <c r="L119" s="61"/>
      <c r="M119" s="65"/>
      <c r="N119" s="65"/>
      <c r="O119" s="67"/>
      <c r="P119" s="82"/>
      <c r="Q119" s="74"/>
      <c r="R119" s="74"/>
      <c r="S119" s="75"/>
      <c r="T119" s="75"/>
      <c r="U119" s="75"/>
      <c r="V119" s="131"/>
      <c r="W119" s="63"/>
      <c r="X119" s="63"/>
    </row>
    <row r="120" spans="2:24" x14ac:dyDescent="0.2">
      <c r="B120"/>
      <c r="C120" s="189"/>
      <c r="D120" s="75"/>
      <c r="E120" s="159"/>
      <c r="F120" s="64"/>
      <c r="G120" s="65"/>
      <c r="H120" s="65"/>
      <c r="I120" s="65"/>
      <c r="J120" s="65"/>
      <c r="K120" s="66"/>
      <c r="L120" s="61"/>
      <c r="M120" s="65"/>
      <c r="N120" s="65"/>
      <c r="O120" s="67"/>
      <c r="P120" s="82"/>
      <c r="Q120" s="74"/>
      <c r="R120" s="74"/>
      <c r="S120" s="75"/>
      <c r="T120" s="75"/>
      <c r="U120" s="75"/>
      <c r="V120" s="131"/>
      <c r="W120" s="63"/>
      <c r="X120" s="63"/>
    </row>
    <row r="121" spans="2:24" x14ac:dyDescent="0.2">
      <c r="B121"/>
      <c r="C121" s="189"/>
      <c r="D121" s="75"/>
      <c r="E121" s="159"/>
      <c r="F121" s="64"/>
      <c r="G121" s="65"/>
      <c r="H121" s="65"/>
      <c r="I121" s="65"/>
      <c r="J121" s="65"/>
      <c r="K121" s="66"/>
      <c r="L121" s="61"/>
      <c r="M121" s="65"/>
      <c r="N121" s="65"/>
      <c r="O121" s="67"/>
      <c r="P121" s="82"/>
      <c r="Q121" s="74"/>
      <c r="R121" s="74"/>
      <c r="S121" s="75"/>
      <c r="T121" s="75"/>
      <c r="U121" s="75"/>
      <c r="V121" s="131"/>
      <c r="W121" s="63"/>
      <c r="X121" s="63"/>
    </row>
    <row r="122" spans="2:24" x14ac:dyDescent="0.2">
      <c r="B122"/>
      <c r="C122" s="189"/>
      <c r="D122" s="75"/>
      <c r="E122" s="159"/>
      <c r="F122" s="64"/>
      <c r="G122" s="65"/>
      <c r="H122" s="65"/>
      <c r="I122" s="65"/>
      <c r="J122" s="65"/>
      <c r="K122" s="66"/>
      <c r="L122" s="61"/>
      <c r="M122" s="65"/>
      <c r="N122" s="65"/>
      <c r="O122" s="67"/>
      <c r="P122" s="82"/>
      <c r="Q122" s="74"/>
      <c r="R122" s="74"/>
      <c r="S122" s="75"/>
      <c r="T122" s="75"/>
      <c r="U122" s="75"/>
      <c r="V122" s="131"/>
      <c r="W122" s="63"/>
      <c r="X122" s="63"/>
    </row>
    <row r="123" spans="2:24" x14ac:dyDescent="0.2">
      <c r="B123"/>
      <c r="C123" s="189"/>
      <c r="D123" s="75"/>
      <c r="E123" s="159"/>
      <c r="F123" s="64"/>
      <c r="G123" s="65"/>
      <c r="H123" s="65"/>
      <c r="I123" s="65"/>
      <c r="J123" s="65"/>
      <c r="K123" s="66"/>
      <c r="L123" s="61"/>
      <c r="M123" s="65"/>
      <c r="N123" s="65"/>
      <c r="O123" s="67"/>
      <c r="P123" s="82"/>
      <c r="Q123" s="74"/>
      <c r="R123" s="74"/>
      <c r="S123" s="75"/>
      <c r="T123" s="75"/>
      <c r="U123" s="75"/>
      <c r="V123" s="131"/>
      <c r="W123" s="63"/>
      <c r="X123" s="63"/>
    </row>
    <row r="124" spans="2:24" x14ac:dyDescent="0.2">
      <c r="B124"/>
      <c r="C124" s="189"/>
      <c r="D124" s="75"/>
      <c r="E124" s="159"/>
      <c r="F124" s="64"/>
      <c r="G124" s="65"/>
      <c r="H124" s="65"/>
      <c r="I124" s="65"/>
      <c r="J124" s="65"/>
      <c r="K124" s="66"/>
      <c r="L124" s="61"/>
      <c r="M124" s="65"/>
      <c r="N124" s="65"/>
      <c r="O124" s="67"/>
      <c r="P124" s="82"/>
      <c r="Q124" s="74"/>
      <c r="R124" s="74"/>
      <c r="S124" s="75"/>
      <c r="T124" s="75"/>
      <c r="U124" s="75"/>
      <c r="V124" s="131"/>
      <c r="W124" s="63"/>
      <c r="X124" s="63"/>
    </row>
    <row r="125" spans="2:24" x14ac:dyDescent="0.2">
      <c r="B125"/>
      <c r="C125" s="189"/>
      <c r="D125" s="75"/>
      <c r="E125" s="159"/>
      <c r="F125" s="64"/>
      <c r="G125" s="65"/>
      <c r="H125" s="65"/>
      <c r="I125" s="65"/>
      <c r="J125" s="65"/>
      <c r="K125" s="66"/>
      <c r="L125" s="61"/>
      <c r="M125" s="65"/>
      <c r="N125" s="65"/>
      <c r="O125" s="67"/>
      <c r="P125" s="82"/>
      <c r="Q125" s="74"/>
      <c r="R125" s="74"/>
      <c r="S125" s="75"/>
      <c r="T125" s="75"/>
      <c r="U125" s="75"/>
      <c r="V125" s="131"/>
      <c r="W125" s="63"/>
      <c r="X125" s="63"/>
    </row>
    <row r="126" spans="2:24" x14ac:dyDescent="0.2">
      <c r="B126"/>
      <c r="C126" s="189"/>
      <c r="D126" s="75"/>
      <c r="E126" s="159"/>
      <c r="F126" s="64"/>
      <c r="G126" s="65"/>
      <c r="H126" s="65"/>
      <c r="I126" s="65"/>
      <c r="J126" s="65"/>
      <c r="K126" s="66"/>
      <c r="L126" s="61"/>
      <c r="M126" s="65"/>
      <c r="N126" s="65"/>
      <c r="O126" s="67"/>
      <c r="P126" s="82"/>
      <c r="Q126" s="74"/>
      <c r="R126" s="74"/>
      <c r="S126" s="75"/>
      <c r="T126" s="75"/>
      <c r="U126" s="75"/>
      <c r="V126" s="131"/>
      <c r="W126" s="63"/>
      <c r="X126" s="63"/>
    </row>
    <row r="127" spans="2:24" x14ac:dyDescent="0.2">
      <c r="B127"/>
      <c r="C127" s="189"/>
      <c r="D127" s="75"/>
      <c r="E127" s="159"/>
      <c r="F127" s="64"/>
      <c r="G127" s="65"/>
      <c r="H127" s="65"/>
      <c r="I127" s="65"/>
      <c r="J127" s="65"/>
      <c r="K127" s="66"/>
      <c r="L127" s="61"/>
      <c r="M127" s="65"/>
      <c r="N127" s="65"/>
      <c r="O127" s="67"/>
      <c r="P127" s="82"/>
      <c r="Q127" s="74"/>
      <c r="R127" s="74"/>
      <c r="S127" s="75"/>
      <c r="T127" s="75"/>
      <c r="U127" s="75"/>
      <c r="V127" s="131"/>
      <c r="W127" s="63"/>
      <c r="X127" s="63"/>
    </row>
    <row r="128" spans="2:24" x14ac:dyDescent="0.2">
      <c r="B128"/>
      <c r="C128" s="189"/>
      <c r="D128" s="75"/>
      <c r="E128" s="159"/>
      <c r="F128" s="64"/>
      <c r="G128" s="65"/>
      <c r="H128" s="65"/>
      <c r="I128" s="65"/>
      <c r="J128" s="65"/>
      <c r="K128" s="66"/>
      <c r="L128" s="61"/>
      <c r="M128" s="65"/>
      <c r="N128" s="65"/>
      <c r="O128" s="67"/>
      <c r="P128" s="82"/>
      <c r="Q128" s="74"/>
      <c r="R128" s="74"/>
      <c r="S128" s="75"/>
      <c r="T128" s="75"/>
      <c r="U128" s="75"/>
      <c r="V128" s="131"/>
      <c r="W128" s="63"/>
      <c r="X128" s="63"/>
    </row>
    <row r="129" spans="2:24" x14ac:dyDescent="0.2">
      <c r="B129"/>
      <c r="C129" s="189"/>
      <c r="D129" s="75"/>
      <c r="E129" s="159"/>
      <c r="F129" s="64"/>
      <c r="G129" s="65"/>
      <c r="H129" s="65"/>
      <c r="I129" s="65"/>
      <c r="J129" s="65"/>
      <c r="K129" s="66"/>
      <c r="L129" s="61"/>
      <c r="M129" s="65"/>
      <c r="N129" s="65"/>
      <c r="O129" s="67"/>
      <c r="P129" s="82"/>
      <c r="Q129" s="74"/>
      <c r="R129" s="74"/>
      <c r="S129" s="75"/>
      <c r="T129" s="75"/>
      <c r="U129" s="75"/>
      <c r="V129" s="131"/>
      <c r="W129" s="63"/>
      <c r="X129" s="63"/>
    </row>
    <row r="130" spans="2:24" x14ac:dyDescent="0.2">
      <c r="B130"/>
      <c r="C130" s="189"/>
      <c r="D130" s="75"/>
      <c r="E130" s="159"/>
      <c r="F130" s="64"/>
      <c r="G130" s="65"/>
      <c r="H130" s="65"/>
      <c r="I130" s="65"/>
      <c r="J130" s="65"/>
      <c r="K130" s="66"/>
      <c r="L130" s="61"/>
      <c r="M130" s="65"/>
      <c r="N130" s="65"/>
      <c r="O130" s="67"/>
      <c r="P130" s="82"/>
      <c r="Q130" s="74"/>
      <c r="R130" s="74"/>
      <c r="S130" s="75"/>
      <c r="T130" s="75"/>
      <c r="U130" s="75"/>
      <c r="V130" s="131"/>
      <c r="W130" s="63"/>
      <c r="X130" s="63"/>
    </row>
    <row r="131" spans="2:24" x14ac:dyDescent="0.2">
      <c r="B131"/>
      <c r="C131" s="189"/>
      <c r="D131" s="75"/>
      <c r="E131" s="159"/>
      <c r="F131" s="64"/>
      <c r="G131" s="65"/>
      <c r="H131" s="65"/>
      <c r="I131" s="65"/>
      <c r="J131" s="65"/>
      <c r="K131" s="66"/>
      <c r="L131" s="61"/>
      <c r="M131" s="65"/>
      <c r="N131" s="65"/>
      <c r="O131" s="67"/>
      <c r="P131" s="82"/>
      <c r="Q131" s="74"/>
      <c r="R131" s="74"/>
      <c r="S131" s="75"/>
      <c r="T131" s="75"/>
      <c r="U131" s="75"/>
      <c r="V131" s="131"/>
      <c r="W131" s="63"/>
      <c r="X131" s="63"/>
    </row>
    <row r="132" spans="2:24" x14ac:dyDescent="0.2">
      <c r="B132"/>
      <c r="C132" s="189"/>
      <c r="D132" s="75"/>
      <c r="E132" s="159"/>
      <c r="F132" s="64"/>
      <c r="G132" s="65"/>
      <c r="H132" s="65"/>
      <c r="I132" s="65"/>
      <c r="J132" s="65"/>
      <c r="K132" s="66"/>
      <c r="L132" s="61"/>
      <c r="M132" s="65"/>
      <c r="N132" s="65"/>
      <c r="O132" s="67"/>
      <c r="P132" s="82"/>
      <c r="Q132" s="74"/>
      <c r="R132" s="74"/>
      <c r="S132" s="75"/>
      <c r="T132" s="75"/>
      <c r="U132" s="75"/>
      <c r="V132" s="131"/>
      <c r="W132" s="63"/>
      <c r="X132" s="63"/>
    </row>
    <row r="133" spans="2:24" x14ac:dyDescent="0.2">
      <c r="B133"/>
      <c r="C133" s="189"/>
      <c r="D133" s="75"/>
      <c r="E133" s="159"/>
      <c r="F133" s="64"/>
      <c r="G133" s="65"/>
      <c r="H133" s="65"/>
      <c r="I133" s="65"/>
      <c r="J133" s="65"/>
      <c r="K133" s="66"/>
      <c r="L133" s="61"/>
      <c r="M133" s="65"/>
      <c r="N133" s="65"/>
      <c r="O133" s="67"/>
      <c r="P133" s="82"/>
      <c r="Q133" s="74"/>
      <c r="R133" s="74"/>
      <c r="S133" s="75"/>
      <c r="T133" s="75"/>
      <c r="U133" s="75"/>
      <c r="V133" s="131"/>
      <c r="W133" s="63"/>
      <c r="X133" s="63"/>
    </row>
    <row r="134" spans="2:24" x14ac:dyDescent="0.2">
      <c r="B134"/>
      <c r="C134" s="189"/>
      <c r="D134" s="75"/>
      <c r="E134" s="159"/>
      <c r="F134" s="64"/>
      <c r="G134" s="65"/>
      <c r="H134" s="65"/>
      <c r="I134" s="65"/>
      <c r="J134" s="65"/>
      <c r="K134" s="66"/>
      <c r="L134" s="61"/>
      <c r="M134" s="65"/>
      <c r="N134" s="65"/>
      <c r="O134" s="67"/>
      <c r="P134" s="82"/>
      <c r="Q134" s="74"/>
      <c r="R134" s="74"/>
      <c r="S134" s="75"/>
      <c r="T134" s="75"/>
      <c r="U134" s="75"/>
      <c r="V134" s="131"/>
      <c r="W134" s="63"/>
      <c r="X134" s="63"/>
    </row>
    <row r="135" spans="2:24" x14ac:dyDescent="0.2">
      <c r="B135"/>
      <c r="C135" s="189"/>
      <c r="D135" s="75"/>
      <c r="E135" s="159"/>
      <c r="F135" s="64"/>
      <c r="G135" s="65"/>
      <c r="H135" s="65"/>
      <c r="I135" s="65"/>
      <c r="J135" s="65"/>
      <c r="K135" s="66"/>
      <c r="L135" s="61"/>
      <c r="M135" s="65"/>
      <c r="N135" s="65"/>
      <c r="O135" s="67"/>
      <c r="P135" s="82"/>
      <c r="Q135" s="74"/>
      <c r="R135" s="74"/>
      <c r="S135" s="75"/>
      <c r="T135" s="75"/>
      <c r="U135" s="75"/>
      <c r="V135" s="131"/>
      <c r="W135" s="63"/>
      <c r="X135" s="63"/>
    </row>
    <row r="136" spans="2:24" x14ac:dyDescent="0.2">
      <c r="B136"/>
      <c r="C136" s="189"/>
      <c r="D136" s="75"/>
      <c r="E136" s="159"/>
      <c r="F136" s="64"/>
      <c r="G136" s="65"/>
      <c r="H136" s="65"/>
      <c r="I136" s="65"/>
      <c r="J136" s="65"/>
      <c r="K136" s="66"/>
      <c r="L136" s="61"/>
      <c r="M136" s="65"/>
      <c r="N136" s="65"/>
      <c r="O136" s="67"/>
      <c r="P136" s="82"/>
      <c r="Q136" s="74"/>
      <c r="R136" s="74"/>
      <c r="S136" s="75"/>
      <c r="T136" s="75"/>
      <c r="U136" s="75"/>
      <c r="V136" s="131"/>
      <c r="W136" s="63"/>
      <c r="X136" s="63"/>
    </row>
    <row r="137" spans="2:24" x14ac:dyDescent="0.2">
      <c r="B137"/>
      <c r="C137" s="189"/>
      <c r="D137" s="75"/>
      <c r="E137" s="159"/>
      <c r="F137" s="64"/>
      <c r="G137" s="65"/>
      <c r="H137" s="65"/>
      <c r="I137" s="65"/>
      <c r="J137" s="65"/>
      <c r="K137" s="66"/>
      <c r="L137" s="61"/>
      <c r="M137" s="65"/>
      <c r="N137" s="65"/>
      <c r="O137" s="67"/>
      <c r="P137" s="82"/>
      <c r="Q137" s="74"/>
      <c r="R137" s="74"/>
      <c r="S137" s="75"/>
      <c r="T137" s="75"/>
      <c r="U137" s="75"/>
      <c r="V137" s="131"/>
      <c r="W137" s="63"/>
      <c r="X137" s="63"/>
    </row>
    <row r="138" spans="2:24" x14ac:dyDescent="0.2">
      <c r="B138"/>
      <c r="C138" s="189"/>
      <c r="D138" s="75"/>
      <c r="E138" s="159"/>
      <c r="F138" s="64"/>
      <c r="G138" s="65"/>
      <c r="H138" s="65"/>
      <c r="I138" s="65"/>
      <c r="J138" s="65"/>
      <c r="K138" s="66"/>
      <c r="L138" s="61"/>
      <c r="M138" s="65"/>
      <c r="N138" s="65"/>
      <c r="O138" s="67"/>
      <c r="P138" s="82"/>
      <c r="Q138" s="74"/>
      <c r="R138" s="74"/>
      <c r="S138" s="75"/>
      <c r="T138" s="75"/>
      <c r="U138" s="75"/>
      <c r="V138" s="131"/>
      <c r="W138" s="63"/>
      <c r="X138" s="63"/>
    </row>
    <row r="139" spans="2:24" x14ac:dyDescent="0.2">
      <c r="B139"/>
      <c r="C139" s="189"/>
      <c r="D139" s="75"/>
      <c r="E139" s="159"/>
      <c r="F139" s="64"/>
      <c r="G139" s="65"/>
      <c r="H139" s="65"/>
      <c r="I139" s="65"/>
      <c r="J139" s="65"/>
      <c r="K139" s="66"/>
      <c r="L139" s="61"/>
      <c r="M139" s="65"/>
      <c r="N139" s="65"/>
      <c r="O139" s="67"/>
      <c r="P139" s="82"/>
      <c r="Q139" s="74"/>
      <c r="R139" s="74"/>
      <c r="S139" s="75"/>
      <c r="T139" s="75"/>
      <c r="U139" s="75"/>
      <c r="V139" s="131"/>
      <c r="W139" s="63"/>
      <c r="X139" s="63"/>
    </row>
    <row r="140" spans="2:24" x14ac:dyDescent="0.2">
      <c r="B140"/>
      <c r="C140" s="189"/>
      <c r="D140" s="75"/>
      <c r="E140" s="159"/>
      <c r="F140" s="64"/>
      <c r="G140" s="65"/>
      <c r="H140" s="65"/>
      <c r="I140" s="65"/>
      <c r="J140" s="65"/>
      <c r="K140" s="66"/>
      <c r="L140" s="61"/>
      <c r="M140" s="65"/>
      <c r="N140" s="65"/>
      <c r="O140" s="67"/>
      <c r="P140" s="82"/>
      <c r="Q140" s="74"/>
      <c r="R140" s="74"/>
      <c r="S140" s="75"/>
      <c r="T140" s="75"/>
      <c r="U140" s="75"/>
      <c r="V140" s="131"/>
      <c r="W140" s="63"/>
      <c r="X140" s="63"/>
    </row>
    <row r="141" spans="2:24" x14ac:dyDescent="0.2">
      <c r="B141"/>
      <c r="C141" s="189"/>
      <c r="D141" s="75"/>
      <c r="E141" s="159"/>
      <c r="F141" s="64"/>
      <c r="G141" s="65"/>
      <c r="H141" s="65"/>
      <c r="I141" s="65"/>
      <c r="J141" s="65"/>
      <c r="K141" s="66"/>
      <c r="L141" s="61"/>
      <c r="M141" s="65"/>
      <c r="N141" s="65"/>
      <c r="O141" s="67"/>
      <c r="P141" s="82"/>
      <c r="Q141" s="74"/>
      <c r="R141" s="74"/>
      <c r="S141" s="75"/>
      <c r="T141" s="75"/>
      <c r="U141" s="75"/>
      <c r="V141" s="131"/>
      <c r="W141" s="63"/>
      <c r="X141" s="63"/>
    </row>
    <row r="142" spans="2:24" x14ac:dyDescent="0.2">
      <c r="B142"/>
      <c r="C142" s="189"/>
      <c r="D142" s="75"/>
      <c r="E142" s="159"/>
      <c r="F142" s="64"/>
      <c r="G142" s="65"/>
      <c r="H142" s="65"/>
      <c r="I142" s="65"/>
      <c r="J142" s="65"/>
      <c r="K142" s="66"/>
      <c r="L142" s="61"/>
      <c r="M142" s="65"/>
      <c r="N142" s="65"/>
      <c r="O142" s="67"/>
      <c r="P142" s="82"/>
      <c r="Q142" s="74"/>
      <c r="R142" s="74"/>
      <c r="S142" s="75"/>
      <c r="T142" s="75"/>
      <c r="U142" s="75"/>
      <c r="V142" s="131"/>
      <c r="W142" s="63"/>
      <c r="X142" s="63"/>
    </row>
    <row r="143" spans="2:24" x14ac:dyDescent="0.2">
      <c r="B143"/>
      <c r="C143" s="189"/>
      <c r="D143" s="75"/>
      <c r="E143" s="159"/>
      <c r="F143" s="64"/>
      <c r="G143" s="65"/>
      <c r="H143" s="65"/>
      <c r="I143" s="65"/>
      <c r="J143" s="65"/>
      <c r="K143" s="66"/>
      <c r="L143" s="61"/>
      <c r="M143" s="65"/>
      <c r="N143" s="65"/>
      <c r="O143" s="67"/>
      <c r="P143" s="82"/>
      <c r="Q143" s="74"/>
      <c r="R143" s="74"/>
      <c r="S143" s="75"/>
      <c r="T143" s="75"/>
      <c r="U143" s="75"/>
      <c r="V143" s="131"/>
      <c r="W143" s="63"/>
      <c r="X143" s="63"/>
    </row>
    <row r="144" spans="2:24" x14ac:dyDescent="0.2">
      <c r="B144"/>
      <c r="C144" s="189"/>
      <c r="D144" s="75"/>
      <c r="E144" s="159"/>
      <c r="F144" s="64"/>
      <c r="G144" s="65"/>
      <c r="H144" s="65"/>
      <c r="I144" s="65"/>
      <c r="J144" s="65"/>
      <c r="K144" s="66"/>
      <c r="L144" s="61"/>
      <c r="M144" s="65"/>
      <c r="N144" s="65"/>
      <c r="O144" s="67"/>
      <c r="P144" s="82"/>
      <c r="Q144" s="74"/>
      <c r="R144" s="74"/>
      <c r="S144" s="75"/>
      <c r="T144" s="75"/>
      <c r="U144" s="75"/>
      <c r="V144" s="131"/>
      <c r="W144" s="63"/>
      <c r="X144" s="63"/>
    </row>
    <row r="145" spans="2:24" x14ac:dyDescent="0.2">
      <c r="B145"/>
      <c r="C145" s="189"/>
      <c r="D145" s="75"/>
      <c r="E145" s="159"/>
      <c r="F145" s="64"/>
      <c r="G145" s="65"/>
      <c r="H145" s="65"/>
      <c r="I145" s="65"/>
      <c r="J145" s="65"/>
      <c r="K145" s="66"/>
      <c r="L145" s="61"/>
      <c r="M145" s="65"/>
      <c r="N145" s="65"/>
      <c r="O145" s="67"/>
      <c r="P145" s="82"/>
      <c r="Q145" s="74"/>
      <c r="R145" s="74"/>
      <c r="S145" s="75"/>
      <c r="T145" s="75"/>
      <c r="U145" s="75"/>
      <c r="V145" s="131"/>
      <c r="W145" s="63"/>
      <c r="X145" s="63"/>
    </row>
    <row r="146" spans="2:24" x14ac:dyDescent="0.2">
      <c r="B146"/>
      <c r="C146" s="189"/>
      <c r="D146" s="75"/>
      <c r="E146" s="159"/>
      <c r="F146" s="64"/>
      <c r="G146" s="65"/>
      <c r="H146" s="65"/>
      <c r="I146" s="65"/>
      <c r="J146" s="65"/>
      <c r="K146" s="66"/>
      <c r="L146" s="61"/>
      <c r="M146" s="65"/>
      <c r="N146" s="65"/>
      <c r="O146" s="67"/>
      <c r="P146" s="82"/>
      <c r="Q146" s="74"/>
      <c r="R146" s="74"/>
      <c r="S146" s="75"/>
      <c r="T146" s="75"/>
      <c r="U146" s="75"/>
      <c r="V146" s="131"/>
      <c r="W146" s="63"/>
      <c r="X146" s="63"/>
    </row>
    <row r="147" spans="2:24" x14ac:dyDescent="0.2">
      <c r="B147"/>
      <c r="C147" s="189"/>
      <c r="D147" s="75"/>
      <c r="E147" s="159"/>
      <c r="F147" s="64"/>
      <c r="G147" s="65"/>
      <c r="H147" s="65"/>
      <c r="I147" s="65"/>
      <c r="J147" s="65"/>
      <c r="K147" s="66"/>
      <c r="L147" s="61"/>
      <c r="M147" s="65"/>
      <c r="N147" s="65"/>
      <c r="O147" s="67"/>
      <c r="P147" s="82"/>
      <c r="Q147" s="74"/>
      <c r="R147" s="74"/>
      <c r="S147" s="75"/>
      <c r="T147" s="75"/>
      <c r="U147" s="75"/>
      <c r="V147" s="131"/>
      <c r="W147" s="63"/>
      <c r="X147" s="63"/>
    </row>
    <row r="148" spans="2:24" x14ac:dyDescent="0.2">
      <c r="B148"/>
      <c r="C148" s="189"/>
      <c r="D148" s="75"/>
      <c r="E148" s="159"/>
      <c r="F148" s="64"/>
      <c r="G148" s="65"/>
      <c r="H148" s="65"/>
      <c r="I148" s="65"/>
      <c r="J148" s="65"/>
      <c r="K148" s="66"/>
      <c r="L148" s="61"/>
      <c r="M148" s="65"/>
      <c r="N148" s="65"/>
      <c r="O148" s="67"/>
      <c r="P148" s="82"/>
      <c r="Q148" s="74"/>
      <c r="R148" s="74"/>
      <c r="S148" s="75"/>
      <c r="T148" s="75"/>
      <c r="U148" s="75"/>
      <c r="V148" s="131"/>
      <c r="W148" s="63"/>
      <c r="X148" s="63"/>
    </row>
    <row r="149" spans="2:24" x14ac:dyDescent="0.2">
      <c r="B149"/>
      <c r="C149" s="189"/>
      <c r="D149" s="75"/>
      <c r="E149" s="159"/>
      <c r="F149" s="64"/>
      <c r="G149" s="65"/>
      <c r="H149" s="65"/>
      <c r="I149" s="65"/>
      <c r="J149" s="65"/>
      <c r="K149" s="66"/>
      <c r="L149" s="61"/>
      <c r="M149" s="65"/>
      <c r="N149" s="65"/>
      <c r="O149" s="67"/>
      <c r="P149" s="82"/>
      <c r="Q149" s="74"/>
      <c r="R149" s="74"/>
      <c r="S149" s="75"/>
      <c r="T149" s="75"/>
      <c r="U149" s="75"/>
      <c r="V149" s="131"/>
      <c r="W149" s="63"/>
      <c r="X149" s="63"/>
    </row>
    <row r="150" spans="2:24" x14ac:dyDescent="0.2">
      <c r="B150"/>
      <c r="C150" s="189"/>
      <c r="D150" s="75"/>
      <c r="E150" s="159"/>
      <c r="F150" s="64"/>
      <c r="G150" s="65"/>
      <c r="H150" s="65"/>
      <c r="I150" s="65"/>
      <c r="J150" s="65"/>
      <c r="K150" s="66"/>
      <c r="L150" s="61"/>
      <c r="M150" s="65"/>
      <c r="N150" s="65"/>
      <c r="O150" s="67"/>
      <c r="P150" s="82"/>
      <c r="Q150" s="74"/>
      <c r="R150" s="74"/>
      <c r="S150" s="75"/>
      <c r="T150" s="75"/>
      <c r="U150" s="75"/>
      <c r="V150" s="131"/>
      <c r="W150" s="63"/>
      <c r="X150" s="63"/>
    </row>
    <row r="151" spans="2:24" x14ac:dyDescent="0.2">
      <c r="B151"/>
      <c r="C151" s="189"/>
      <c r="D151" s="75"/>
      <c r="E151" s="159"/>
      <c r="F151" s="64"/>
      <c r="G151" s="65"/>
      <c r="H151" s="65"/>
      <c r="I151" s="65"/>
      <c r="J151" s="65"/>
      <c r="K151" s="66"/>
      <c r="L151" s="61"/>
      <c r="M151" s="65"/>
      <c r="N151" s="65"/>
      <c r="O151" s="67"/>
      <c r="P151" s="82"/>
      <c r="Q151" s="74"/>
      <c r="R151" s="74"/>
      <c r="S151" s="75"/>
      <c r="T151" s="75"/>
      <c r="U151" s="75"/>
      <c r="V151" s="131"/>
      <c r="W151" s="63"/>
      <c r="X151" s="63"/>
    </row>
    <row r="152" spans="2:24" x14ac:dyDescent="0.2">
      <c r="B152"/>
      <c r="C152" s="189"/>
      <c r="D152" s="75"/>
      <c r="E152" s="159"/>
      <c r="F152" s="64"/>
      <c r="G152" s="65"/>
      <c r="H152" s="65"/>
      <c r="I152" s="65"/>
      <c r="J152" s="65"/>
      <c r="K152" s="66"/>
      <c r="L152" s="61"/>
      <c r="M152" s="65"/>
      <c r="N152" s="65"/>
      <c r="O152" s="67"/>
      <c r="P152" s="82"/>
      <c r="Q152" s="74"/>
      <c r="R152" s="74"/>
      <c r="S152" s="75"/>
      <c r="T152" s="75"/>
      <c r="U152" s="75"/>
      <c r="V152" s="131"/>
      <c r="W152" s="63"/>
      <c r="X152" s="63"/>
    </row>
    <row r="153" spans="2:24" x14ac:dyDescent="0.2">
      <c r="B153"/>
      <c r="C153" s="189"/>
      <c r="D153" s="75"/>
      <c r="E153" s="159"/>
      <c r="F153" s="64"/>
      <c r="G153" s="65"/>
      <c r="H153" s="65"/>
      <c r="I153" s="65"/>
      <c r="J153" s="65"/>
      <c r="K153" s="66"/>
      <c r="L153" s="61"/>
      <c r="M153" s="65"/>
      <c r="N153" s="65"/>
      <c r="O153" s="67"/>
      <c r="P153" s="82"/>
      <c r="Q153" s="74"/>
      <c r="R153" s="74"/>
      <c r="S153" s="75"/>
      <c r="T153" s="75"/>
      <c r="U153" s="75"/>
      <c r="V153" s="131"/>
      <c r="W153" s="63"/>
      <c r="X153" s="63"/>
    </row>
    <row r="154" spans="2:24" x14ac:dyDescent="0.2">
      <c r="B154"/>
      <c r="C154" s="189"/>
      <c r="D154" s="75"/>
      <c r="E154" s="159"/>
      <c r="F154" s="64"/>
      <c r="G154" s="65"/>
      <c r="H154" s="65"/>
      <c r="I154" s="65"/>
      <c r="J154" s="65"/>
      <c r="K154" s="66"/>
      <c r="L154" s="61"/>
      <c r="M154" s="65"/>
      <c r="N154" s="65"/>
      <c r="O154" s="67"/>
      <c r="P154" s="82"/>
      <c r="Q154" s="74"/>
      <c r="R154" s="74"/>
      <c r="S154" s="75"/>
      <c r="T154" s="75"/>
      <c r="U154" s="75"/>
      <c r="V154" s="131"/>
      <c r="W154" s="63"/>
      <c r="X154" s="63"/>
    </row>
    <row r="155" spans="2:24" x14ac:dyDescent="0.2">
      <c r="B155"/>
      <c r="C155" s="189"/>
      <c r="D155" s="75"/>
      <c r="E155" s="159"/>
      <c r="F155" s="64"/>
      <c r="G155" s="65"/>
      <c r="H155" s="65"/>
      <c r="I155" s="65"/>
      <c r="J155" s="65"/>
      <c r="K155" s="66"/>
      <c r="L155" s="61"/>
      <c r="M155" s="65"/>
      <c r="N155" s="65"/>
      <c r="O155" s="67"/>
      <c r="P155" s="82"/>
      <c r="Q155" s="74"/>
      <c r="R155" s="74"/>
      <c r="S155" s="75"/>
      <c r="T155" s="75"/>
      <c r="U155" s="75"/>
      <c r="V155" s="131"/>
      <c r="W155" s="63"/>
      <c r="X155" s="63"/>
    </row>
    <row r="156" spans="2:24" x14ac:dyDescent="0.2">
      <c r="B156"/>
      <c r="C156" s="189"/>
      <c r="D156" s="75"/>
      <c r="E156" s="159"/>
      <c r="F156" s="64"/>
      <c r="G156" s="65"/>
      <c r="H156" s="65"/>
      <c r="I156" s="65"/>
      <c r="J156" s="65"/>
      <c r="K156" s="66"/>
      <c r="L156" s="61"/>
      <c r="M156" s="65"/>
      <c r="N156" s="65"/>
      <c r="O156" s="67"/>
      <c r="P156" s="82"/>
      <c r="Q156" s="74"/>
      <c r="R156" s="74"/>
      <c r="S156" s="75"/>
      <c r="T156" s="75"/>
      <c r="U156" s="75"/>
      <c r="V156" s="131"/>
      <c r="W156" s="63"/>
      <c r="X156" s="63"/>
    </row>
    <row r="157" spans="2:24" x14ac:dyDescent="0.2">
      <c r="B157"/>
      <c r="C157" s="189"/>
      <c r="D157" s="75"/>
      <c r="E157" s="159"/>
      <c r="F157" s="64"/>
      <c r="G157" s="65"/>
      <c r="H157" s="65"/>
      <c r="I157" s="65"/>
      <c r="J157" s="65"/>
      <c r="K157" s="66"/>
      <c r="L157" s="61"/>
      <c r="M157" s="65"/>
      <c r="N157" s="65"/>
      <c r="O157" s="67"/>
      <c r="P157" s="82"/>
      <c r="Q157" s="74"/>
      <c r="R157" s="74"/>
      <c r="S157" s="75"/>
      <c r="T157" s="75"/>
      <c r="U157" s="75"/>
      <c r="V157" s="131"/>
      <c r="W157" s="63"/>
      <c r="X157" s="63"/>
    </row>
    <row r="158" spans="2:24" x14ac:dyDescent="0.2">
      <c r="B158"/>
      <c r="C158" s="189"/>
      <c r="D158" s="75"/>
      <c r="E158" s="159"/>
      <c r="F158" s="64"/>
      <c r="G158" s="65"/>
      <c r="H158" s="65"/>
      <c r="I158" s="65"/>
      <c r="J158" s="65"/>
      <c r="K158" s="66"/>
      <c r="L158" s="61"/>
      <c r="M158" s="65"/>
      <c r="N158" s="65"/>
      <c r="O158" s="67"/>
      <c r="P158" s="82"/>
      <c r="Q158" s="74"/>
      <c r="R158" s="74"/>
      <c r="S158" s="75"/>
      <c r="T158" s="75"/>
      <c r="U158" s="75"/>
      <c r="V158" s="131"/>
      <c r="W158" s="63"/>
      <c r="X158" s="63"/>
    </row>
    <row r="159" spans="2:24" x14ac:dyDescent="0.2">
      <c r="B159"/>
      <c r="C159" s="189"/>
      <c r="D159" s="75"/>
      <c r="E159" s="159"/>
      <c r="F159" s="64"/>
      <c r="G159" s="65"/>
      <c r="H159" s="65"/>
      <c r="I159" s="65"/>
      <c r="J159" s="65"/>
      <c r="K159" s="66"/>
      <c r="L159" s="61"/>
      <c r="M159" s="65"/>
      <c r="N159" s="65"/>
      <c r="O159" s="67"/>
      <c r="P159" s="82"/>
      <c r="Q159" s="74"/>
      <c r="R159" s="74"/>
      <c r="S159" s="75"/>
      <c r="T159" s="75"/>
      <c r="U159" s="75"/>
      <c r="V159" s="131"/>
      <c r="W159" s="63"/>
      <c r="X159" s="63"/>
    </row>
    <row r="160" spans="2:24" x14ac:dyDescent="0.2">
      <c r="B160"/>
      <c r="C160" s="189"/>
      <c r="D160" s="75"/>
      <c r="E160" s="159"/>
      <c r="F160" s="64"/>
      <c r="G160" s="65"/>
      <c r="H160" s="65"/>
      <c r="I160" s="65"/>
      <c r="J160" s="65"/>
      <c r="K160" s="66"/>
      <c r="L160" s="61"/>
      <c r="M160" s="65"/>
      <c r="N160" s="65"/>
      <c r="O160" s="67"/>
      <c r="P160" s="82"/>
      <c r="Q160" s="74"/>
      <c r="R160" s="74"/>
      <c r="S160" s="75"/>
      <c r="T160" s="75"/>
      <c r="U160" s="75"/>
      <c r="V160" s="131"/>
      <c r="W160" s="63"/>
      <c r="X160" s="63"/>
    </row>
    <row r="161" spans="2:24" x14ac:dyDescent="0.2">
      <c r="B161"/>
      <c r="C161" s="189"/>
      <c r="D161" s="75"/>
      <c r="E161" s="159"/>
      <c r="F161" s="64"/>
      <c r="G161" s="65"/>
      <c r="H161" s="65"/>
      <c r="I161" s="65"/>
      <c r="J161" s="65"/>
      <c r="K161" s="66"/>
      <c r="L161" s="61"/>
      <c r="M161" s="65"/>
      <c r="N161" s="65"/>
      <c r="O161" s="67"/>
      <c r="P161" s="82"/>
      <c r="Q161" s="74"/>
      <c r="R161" s="74"/>
      <c r="S161" s="75"/>
      <c r="T161" s="75"/>
      <c r="U161" s="75"/>
      <c r="V161" s="131"/>
      <c r="W161" s="63"/>
      <c r="X161" s="63"/>
    </row>
    <row r="162" spans="2:24" x14ac:dyDescent="0.2">
      <c r="B162"/>
      <c r="C162" s="189"/>
      <c r="D162" s="75"/>
      <c r="E162" s="159"/>
      <c r="F162" s="64"/>
      <c r="G162" s="65"/>
      <c r="H162" s="65"/>
      <c r="I162" s="65"/>
      <c r="J162" s="65"/>
      <c r="K162" s="66"/>
      <c r="L162" s="61"/>
      <c r="M162" s="65"/>
      <c r="N162" s="65"/>
      <c r="O162" s="67"/>
      <c r="P162" s="82"/>
      <c r="Q162" s="74"/>
      <c r="R162" s="74"/>
      <c r="S162" s="75"/>
      <c r="T162" s="75"/>
      <c r="U162" s="75"/>
      <c r="V162" s="131"/>
      <c r="W162" s="63"/>
      <c r="X162" s="63"/>
    </row>
    <row r="163" spans="2:24" x14ac:dyDescent="0.2">
      <c r="B163"/>
      <c r="C163" s="189"/>
      <c r="D163" s="75"/>
      <c r="E163" s="159"/>
      <c r="F163" s="64"/>
      <c r="G163" s="65"/>
      <c r="H163" s="65"/>
      <c r="I163" s="65"/>
      <c r="J163" s="65"/>
      <c r="K163" s="66"/>
      <c r="L163" s="61"/>
      <c r="M163" s="65"/>
      <c r="N163" s="65"/>
      <c r="O163" s="67"/>
      <c r="P163" s="82"/>
      <c r="Q163" s="74"/>
      <c r="R163" s="74"/>
      <c r="S163" s="75"/>
      <c r="T163" s="75"/>
      <c r="U163" s="75"/>
      <c r="V163" s="131"/>
      <c r="W163" s="63"/>
      <c r="X163" s="63"/>
    </row>
    <row r="164" spans="2:24" x14ac:dyDescent="0.2">
      <c r="B164"/>
      <c r="C164" s="189"/>
      <c r="D164" s="75"/>
      <c r="E164" s="159"/>
      <c r="F164" s="64"/>
      <c r="G164" s="65"/>
      <c r="H164" s="65"/>
      <c r="I164" s="65"/>
      <c r="J164" s="65"/>
      <c r="K164" s="66"/>
      <c r="L164" s="61"/>
      <c r="M164" s="65"/>
      <c r="N164" s="65"/>
      <c r="O164" s="67"/>
      <c r="P164" s="82"/>
      <c r="Q164" s="74"/>
      <c r="R164" s="74"/>
      <c r="S164" s="75"/>
      <c r="T164" s="75"/>
      <c r="U164" s="75"/>
      <c r="V164" s="131"/>
      <c r="W164" s="63"/>
      <c r="X164" s="63"/>
    </row>
    <row r="165" spans="2:24" x14ac:dyDescent="0.2">
      <c r="B165"/>
      <c r="C165" s="189"/>
      <c r="D165" s="75"/>
      <c r="E165" s="159"/>
      <c r="F165" s="64"/>
      <c r="G165" s="65"/>
      <c r="H165" s="65"/>
      <c r="I165" s="65"/>
      <c r="J165" s="65"/>
      <c r="K165" s="66"/>
      <c r="L165" s="61"/>
      <c r="M165" s="65"/>
      <c r="N165" s="65"/>
      <c r="O165" s="67"/>
      <c r="P165" s="82"/>
      <c r="Q165" s="74"/>
      <c r="R165" s="74"/>
      <c r="S165" s="75"/>
      <c r="T165" s="75"/>
      <c r="U165" s="75"/>
      <c r="V165" s="131"/>
      <c r="W165" s="63"/>
      <c r="X165" s="63"/>
    </row>
    <row r="166" spans="2:24" x14ac:dyDescent="0.2">
      <c r="B166"/>
      <c r="C166" s="189"/>
      <c r="D166" s="75"/>
      <c r="E166" s="159"/>
      <c r="F166" s="64"/>
      <c r="G166" s="65"/>
      <c r="H166" s="65"/>
      <c r="I166" s="65"/>
      <c r="J166" s="65"/>
      <c r="K166" s="66"/>
      <c r="L166" s="61"/>
      <c r="M166" s="65"/>
      <c r="N166" s="65"/>
      <c r="O166" s="67"/>
      <c r="P166" s="82"/>
      <c r="Q166" s="74"/>
      <c r="R166" s="74"/>
      <c r="S166" s="75"/>
      <c r="T166" s="75"/>
      <c r="U166" s="75"/>
      <c r="V166" s="131"/>
      <c r="W166" s="63"/>
      <c r="X166" s="63"/>
    </row>
    <row r="167" spans="2:24" x14ac:dyDescent="0.2">
      <c r="B167"/>
      <c r="C167" s="189"/>
      <c r="D167" s="75"/>
      <c r="E167" s="159"/>
      <c r="F167" s="64"/>
      <c r="G167" s="65"/>
      <c r="H167" s="65"/>
      <c r="I167" s="65"/>
      <c r="J167" s="65"/>
      <c r="K167" s="66"/>
      <c r="L167" s="61"/>
      <c r="M167" s="65"/>
      <c r="N167" s="65"/>
      <c r="O167" s="67"/>
      <c r="P167" s="82"/>
      <c r="Q167" s="74"/>
      <c r="R167" s="74"/>
      <c r="S167" s="75"/>
      <c r="T167" s="75"/>
      <c r="U167" s="75"/>
      <c r="V167" s="131"/>
      <c r="W167" s="63"/>
      <c r="X167" s="63"/>
    </row>
    <row r="168" spans="2:24" x14ac:dyDescent="0.2">
      <c r="B168"/>
      <c r="C168" s="189"/>
      <c r="D168" s="75"/>
      <c r="E168" s="159"/>
      <c r="F168" s="64"/>
      <c r="G168" s="65"/>
      <c r="H168" s="65"/>
      <c r="I168" s="65"/>
      <c r="J168" s="65"/>
      <c r="K168" s="66"/>
      <c r="L168" s="61"/>
      <c r="M168" s="65"/>
      <c r="N168" s="65"/>
      <c r="O168" s="67"/>
      <c r="P168" s="82"/>
      <c r="Q168" s="74"/>
      <c r="R168" s="74"/>
      <c r="S168" s="75"/>
      <c r="T168" s="75"/>
      <c r="U168" s="75"/>
      <c r="V168" s="131"/>
      <c r="W168" s="63"/>
      <c r="X168" s="63"/>
    </row>
    <row r="169" spans="2:24" x14ac:dyDescent="0.2">
      <c r="B169"/>
      <c r="C169" s="189"/>
      <c r="D169" s="75"/>
      <c r="E169" s="159"/>
      <c r="F169" s="64"/>
      <c r="G169" s="65"/>
      <c r="H169" s="65"/>
      <c r="I169" s="65"/>
      <c r="J169" s="65"/>
      <c r="K169" s="66"/>
      <c r="L169" s="61"/>
      <c r="M169" s="65"/>
      <c r="N169" s="65"/>
      <c r="O169" s="67"/>
      <c r="P169" s="82"/>
      <c r="Q169" s="74"/>
      <c r="R169" s="74"/>
      <c r="S169" s="75"/>
      <c r="T169" s="75"/>
      <c r="U169" s="75"/>
      <c r="V169" s="131"/>
      <c r="W169" s="63"/>
      <c r="X169" s="63"/>
    </row>
    <row r="170" spans="2:24" x14ac:dyDescent="0.2">
      <c r="B170"/>
      <c r="C170" s="189"/>
      <c r="D170" s="75"/>
      <c r="E170" s="159"/>
      <c r="F170" s="64"/>
      <c r="G170" s="65"/>
      <c r="H170" s="65"/>
      <c r="I170" s="65"/>
      <c r="J170" s="65"/>
      <c r="K170" s="66"/>
      <c r="L170" s="61"/>
      <c r="M170" s="65"/>
      <c r="N170" s="65"/>
      <c r="O170" s="67"/>
      <c r="P170" s="82"/>
      <c r="Q170" s="74"/>
      <c r="R170" s="74"/>
      <c r="S170" s="75"/>
      <c r="T170" s="75"/>
      <c r="U170" s="75"/>
      <c r="V170" s="131"/>
      <c r="W170" s="63"/>
      <c r="X170" s="63"/>
    </row>
    <row r="171" spans="2:24" x14ac:dyDescent="0.2">
      <c r="B171"/>
      <c r="C171" s="189"/>
      <c r="D171" s="75"/>
      <c r="E171" s="159"/>
      <c r="F171" s="64"/>
      <c r="G171" s="65"/>
      <c r="H171" s="65"/>
      <c r="I171" s="65"/>
      <c r="J171" s="65"/>
      <c r="K171" s="66"/>
      <c r="L171" s="61"/>
      <c r="M171" s="65"/>
      <c r="N171" s="65"/>
      <c r="O171" s="67"/>
      <c r="P171" s="82"/>
      <c r="Q171" s="74"/>
      <c r="R171" s="74"/>
      <c r="S171" s="75"/>
      <c r="T171" s="75"/>
      <c r="U171" s="75"/>
      <c r="V171" s="131"/>
      <c r="W171" s="63"/>
      <c r="X171" s="63"/>
    </row>
    <row r="172" spans="2:24" x14ac:dyDescent="0.2">
      <c r="B172"/>
      <c r="C172" s="189"/>
      <c r="D172" s="75"/>
      <c r="E172" s="159"/>
      <c r="F172" s="64"/>
      <c r="G172" s="65"/>
      <c r="H172" s="65"/>
      <c r="I172" s="65"/>
      <c r="J172" s="65"/>
      <c r="K172" s="66"/>
      <c r="L172" s="61"/>
      <c r="M172" s="65"/>
      <c r="N172" s="65"/>
      <c r="O172" s="67"/>
      <c r="P172" s="82"/>
      <c r="Q172" s="74"/>
      <c r="R172" s="74"/>
      <c r="S172" s="75"/>
      <c r="T172" s="75"/>
      <c r="U172" s="75"/>
      <c r="V172" s="131"/>
      <c r="W172" s="63"/>
      <c r="X172" s="63"/>
    </row>
    <row r="173" spans="2:24" x14ac:dyDescent="0.2">
      <c r="B173"/>
      <c r="C173" s="189"/>
      <c r="D173" s="75"/>
      <c r="E173" s="159"/>
      <c r="F173" s="64"/>
      <c r="G173" s="65"/>
      <c r="H173" s="65"/>
      <c r="I173" s="65"/>
      <c r="J173" s="65"/>
      <c r="K173" s="66"/>
      <c r="L173" s="61"/>
      <c r="M173" s="65"/>
      <c r="N173" s="65"/>
      <c r="O173" s="67"/>
      <c r="P173" s="82"/>
      <c r="Q173" s="74"/>
      <c r="R173" s="74"/>
      <c r="S173" s="75"/>
      <c r="T173" s="75"/>
      <c r="U173" s="75"/>
      <c r="V173" s="131"/>
      <c r="W173" s="63"/>
      <c r="X173" s="63"/>
    </row>
    <row r="174" spans="2:24" x14ac:dyDescent="0.2">
      <c r="B174"/>
      <c r="C174" s="189"/>
      <c r="D174" s="75"/>
      <c r="E174" s="159"/>
      <c r="F174" s="64"/>
      <c r="G174" s="65"/>
      <c r="H174" s="65"/>
      <c r="I174" s="65"/>
      <c r="J174" s="65"/>
      <c r="K174" s="66"/>
      <c r="L174" s="61"/>
      <c r="M174" s="65"/>
      <c r="N174" s="65"/>
      <c r="O174" s="67"/>
      <c r="P174" s="82"/>
      <c r="Q174" s="74"/>
      <c r="R174" s="74"/>
      <c r="S174" s="75"/>
      <c r="T174" s="75"/>
      <c r="U174" s="75"/>
      <c r="V174" s="131"/>
      <c r="W174" s="63"/>
      <c r="X174" s="63"/>
    </row>
    <row r="175" spans="2:24" x14ac:dyDescent="0.2">
      <c r="B175"/>
      <c r="C175" s="189"/>
      <c r="D175" s="75"/>
      <c r="E175" s="159"/>
      <c r="F175" s="64"/>
      <c r="G175" s="65"/>
      <c r="H175" s="65"/>
      <c r="I175" s="65"/>
      <c r="J175" s="65"/>
      <c r="K175" s="66"/>
      <c r="L175" s="61"/>
      <c r="M175" s="65"/>
      <c r="N175" s="65"/>
      <c r="O175" s="67"/>
      <c r="P175" s="82"/>
      <c r="Q175" s="74"/>
      <c r="R175" s="74"/>
      <c r="S175" s="75"/>
      <c r="T175" s="75"/>
      <c r="U175" s="75"/>
      <c r="V175" s="131"/>
      <c r="W175" s="63"/>
      <c r="X175" s="63"/>
    </row>
    <row r="176" spans="2:24" x14ac:dyDescent="0.2">
      <c r="B176"/>
      <c r="C176" s="189"/>
      <c r="D176" s="75"/>
      <c r="E176" s="159"/>
      <c r="F176" s="64"/>
      <c r="G176" s="65"/>
      <c r="H176" s="65"/>
      <c r="I176" s="65"/>
      <c r="J176" s="65"/>
      <c r="K176" s="66"/>
      <c r="L176" s="61"/>
      <c r="M176" s="65"/>
      <c r="N176" s="65"/>
      <c r="O176" s="67"/>
      <c r="P176" s="82"/>
      <c r="Q176" s="74"/>
      <c r="R176" s="74"/>
      <c r="S176" s="75"/>
      <c r="T176" s="75"/>
      <c r="U176" s="75"/>
      <c r="V176" s="131"/>
      <c r="W176" s="63"/>
      <c r="X176" s="63"/>
    </row>
    <row r="177" spans="2:24" x14ac:dyDescent="0.2">
      <c r="B177"/>
      <c r="C177" s="189"/>
      <c r="D177" s="75"/>
      <c r="E177" s="159"/>
      <c r="F177" s="64"/>
      <c r="G177" s="65"/>
      <c r="H177" s="65"/>
      <c r="I177" s="65"/>
      <c r="J177" s="65"/>
      <c r="K177" s="66"/>
      <c r="L177" s="61"/>
      <c r="M177" s="65"/>
      <c r="N177" s="65"/>
      <c r="O177" s="67"/>
      <c r="P177" s="82"/>
      <c r="Q177" s="74"/>
      <c r="R177" s="74"/>
      <c r="S177" s="75"/>
      <c r="T177" s="75"/>
      <c r="U177" s="75"/>
      <c r="V177" s="131"/>
      <c r="W177" s="63"/>
      <c r="X177" s="63"/>
    </row>
    <row r="178" spans="2:24" x14ac:dyDescent="0.2">
      <c r="B178"/>
      <c r="C178" s="189"/>
      <c r="D178" s="75"/>
      <c r="E178" s="159"/>
      <c r="F178" s="64"/>
      <c r="G178" s="65"/>
      <c r="H178" s="65"/>
      <c r="I178" s="65"/>
      <c r="J178" s="65"/>
      <c r="K178" s="66"/>
      <c r="L178" s="61"/>
      <c r="M178" s="65"/>
      <c r="N178" s="65"/>
      <c r="O178" s="67"/>
      <c r="P178" s="82"/>
      <c r="Q178" s="74"/>
      <c r="R178" s="74"/>
      <c r="S178" s="75"/>
      <c r="T178" s="75"/>
      <c r="U178" s="75"/>
      <c r="V178" s="131"/>
      <c r="W178" s="63"/>
      <c r="X178" s="63"/>
    </row>
    <row r="179" spans="2:24" x14ac:dyDescent="0.2">
      <c r="B179"/>
      <c r="C179" s="189"/>
      <c r="D179" s="75"/>
      <c r="E179" s="159"/>
      <c r="F179" s="64"/>
      <c r="G179" s="65"/>
      <c r="H179" s="65"/>
      <c r="I179" s="65"/>
      <c r="J179" s="65"/>
      <c r="K179" s="66"/>
      <c r="L179" s="61"/>
      <c r="M179" s="65"/>
      <c r="N179" s="65"/>
      <c r="O179" s="67"/>
      <c r="P179" s="82"/>
      <c r="Q179" s="74"/>
      <c r="R179" s="74"/>
      <c r="S179" s="75"/>
      <c r="T179" s="75"/>
      <c r="U179" s="75"/>
      <c r="V179" s="131"/>
      <c r="W179" s="63"/>
      <c r="X179" s="63"/>
    </row>
    <row r="180" spans="2:24" x14ac:dyDescent="0.2">
      <c r="B180"/>
      <c r="C180" s="189"/>
      <c r="D180" s="75"/>
      <c r="E180" s="159"/>
      <c r="F180" s="64"/>
      <c r="G180" s="65"/>
      <c r="H180" s="65"/>
      <c r="I180" s="65"/>
      <c r="J180" s="65"/>
      <c r="K180" s="66"/>
      <c r="L180" s="61"/>
      <c r="M180" s="65"/>
      <c r="N180" s="65"/>
      <c r="O180" s="67"/>
      <c r="P180" s="82"/>
      <c r="Q180" s="74"/>
      <c r="R180" s="74"/>
      <c r="S180" s="75"/>
      <c r="T180" s="75"/>
      <c r="U180" s="75"/>
      <c r="V180" s="131"/>
      <c r="W180" s="63"/>
      <c r="X180" s="63"/>
    </row>
    <row r="181" spans="2:24" x14ac:dyDescent="0.2">
      <c r="B181"/>
      <c r="C181" s="189"/>
      <c r="D181" s="75"/>
      <c r="E181" s="159"/>
      <c r="F181" s="64"/>
      <c r="G181" s="65"/>
      <c r="H181" s="65"/>
      <c r="I181" s="65"/>
      <c r="J181" s="65"/>
      <c r="K181" s="66"/>
      <c r="L181" s="61"/>
      <c r="M181" s="65"/>
      <c r="N181" s="65"/>
      <c r="O181" s="67"/>
      <c r="P181" s="82"/>
      <c r="Q181" s="74"/>
      <c r="R181" s="74"/>
      <c r="S181" s="75"/>
      <c r="T181" s="75"/>
      <c r="U181" s="75"/>
      <c r="V181" s="131"/>
      <c r="W181" s="63"/>
      <c r="X181" s="63"/>
    </row>
    <row r="182" spans="2:24" x14ac:dyDescent="0.2">
      <c r="B182"/>
      <c r="C182" s="189"/>
      <c r="D182" s="75"/>
      <c r="E182" s="159"/>
      <c r="F182" s="64"/>
      <c r="G182" s="65"/>
      <c r="H182" s="65"/>
      <c r="I182" s="65"/>
      <c r="J182" s="65"/>
      <c r="K182" s="66"/>
      <c r="L182" s="61"/>
      <c r="M182" s="65"/>
      <c r="N182" s="65"/>
      <c r="O182" s="67"/>
      <c r="P182" s="82"/>
      <c r="Q182" s="74"/>
      <c r="R182" s="74"/>
      <c r="S182" s="75"/>
      <c r="T182" s="75"/>
      <c r="U182" s="75"/>
      <c r="V182" s="131"/>
      <c r="W182" s="63"/>
      <c r="X182" s="63"/>
    </row>
    <row r="183" spans="2:24" x14ac:dyDescent="0.2">
      <c r="B183"/>
      <c r="C183" s="189"/>
      <c r="D183" s="75"/>
      <c r="E183" s="159"/>
      <c r="F183" s="64"/>
      <c r="G183" s="65"/>
      <c r="H183" s="65"/>
      <c r="I183" s="65"/>
      <c r="J183" s="65"/>
      <c r="K183" s="66"/>
      <c r="L183" s="61"/>
      <c r="M183" s="65"/>
      <c r="N183" s="65"/>
      <c r="O183" s="67"/>
      <c r="P183" s="82"/>
      <c r="Q183" s="74"/>
      <c r="R183" s="74"/>
      <c r="S183" s="75"/>
      <c r="T183" s="75"/>
      <c r="U183" s="75"/>
      <c r="V183" s="131"/>
      <c r="W183" s="63"/>
      <c r="X183" s="63"/>
    </row>
    <row r="184" spans="2:24" x14ac:dyDescent="0.2">
      <c r="B184"/>
      <c r="C184" s="189"/>
      <c r="D184" s="75"/>
      <c r="E184" s="159"/>
      <c r="F184" s="64"/>
      <c r="G184" s="65"/>
      <c r="H184" s="65"/>
      <c r="I184" s="65"/>
      <c r="J184" s="65"/>
      <c r="K184" s="66"/>
      <c r="L184" s="61"/>
      <c r="M184" s="65"/>
      <c r="N184" s="65"/>
      <c r="O184" s="67"/>
      <c r="P184" s="82"/>
      <c r="Q184" s="74"/>
      <c r="R184" s="74"/>
      <c r="S184" s="75"/>
      <c r="T184" s="75"/>
      <c r="U184" s="75"/>
      <c r="V184" s="131"/>
      <c r="W184" s="63"/>
      <c r="X184" s="63"/>
    </row>
    <row r="185" spans="2:24" x14ac:dyDescent="0.2">
      <c r="B185"/>
      <c r="C185" s="189"/>
      <c r="D185" s="75"/>
      <c r="E185" s="159"/>
      <c r="F185" s="64"/>
      <c r="G185" s="65"/>
      <c r="H185" s="65"/>
      <c r="I185" s="65"/>
      <c r="J185" s="65"/>
      <c r="K185" s="66"/>
      <c r="L185" s="61"/>
      <c r="M185" s="65"/>
      <c r="N185" s="65"/>
      <c r="O185" s="67"/>
      <c r="P185" s="82"/>
      <c r="Q185" s="74"/>
      <c r="R185" s="74"/>
      <c r="S185" s="75"/>
      <c r="T185" s="75"/>
      <c r="U185" s="75"/>
      <c r="V185" s="131"/>
      <c r="W185" s="63"/>
      <c r="X185" s="63"/>
    </row>
    <row r="186" spans="2:24" x14ac:dyDescent="0.2">
      <c r="B186"/>
      <c r="C186" s="189"/>
      <c r="D186" s="75"/>
      <c r="E186" s="159"/>
      <c r="F186" s="64"/>
      <c r="G186" s="65"/>
      <c r="H186" s="65"/>
      <c r="I186" s="65"/>
      <c r="J186" s="65"/>
      <c r="K186" s="66"/>
      <c r="L186" s="61"/>
      <c r="M186" s="65"/>
      <c r="N186" s="65"/>
      <c r="O186" s="67"/>
      <c r="P186" s="82"/>
      <c r="Q186" s="74"/>
      <c r="R186" s="74"/>
      <c r="S186" s="75"/>
      <c r="T186" s="75"/>
      <c r="U186" s="75"/>
      <c r="V186" s="131"/>
      <c r="W186" s="63"/>
      <c r="X186" s="63"/>
    </row>
    <row r="187" spans="2:24" x14ac:dyDescent="0.2">
      <c r="B187"/>
      <c r="C187" s="189"/>
      <c r="D187" s="75"/>
      <c r="E187" s="159"/>
      <c r="F187" s="64"/>
      <c r="G187" s="65"/>
      <c r="H187" s="65"/>
      <c r="I187" s="65"/>
      <c r="J187" s="65"/>
      <c r="K187" s="66"/>
      <c r="L187" s="61"/>
      <c r="M187" s="65"/>
      <c r="N187" s="65"/>
      <c r="O187" s="67"/>
      <c r="P187" s="82"/>
      <c r="Q187" s="74"/>
      <c r="R187" s="74"/>
      <c r="S187" s="75"/>
      <c r="T187" s="75"/>
      <c r="U187" s="75"/>
      <c r="V187" s="131"/>
      <c r="W187" s="63"/>
      <c r="X187" s="63"/>
    </row>
    <row r="188" spans="2:24" x14ac:dyDescent="0.2">
      <c r="B188"/>
      <c r="C188" s="189"/>
      <c r="D188" s="75"/>
      <c r="E188" s="159"/>
      <c r="F188" s="64"/>
      <c r="G188" s="65"/>
      <c r="H188" s="65"/>
      <c r="I188" s="65"/>
      <c r="J188" s="65"/>
      <c r="K188" s="66"/>
      <c r="L188" s="61"/>
      <c r="M188" s="65"/>
      <c r="N188" s="65"/>
      <c r="O188" s="67"/>
      <c r="P188" s="82"/>
      <c r="Q188" s="74"/>
      <c r="R188" s="74"/>
      <c r="S188" s="75"/>
      <c r="T188" s="75"/>
      <c r="U188" s="75"/>
      <c r="V188" s="131"/>
      <c r="W188" s="63"/>
      <c r="X188" s="63"/>
    </row>
    <row r="189" spans="2:24" x14ac:dyDescent="0.2">
      <c r="B189"/>
      <c r="C189" s="189"/>
      <c r="D189" s="75"/>
      <c r="E189" s="159"/>
      <c r="F189" s="64"/>
      <c r="G189" s="65"/>
      <c r="H189" s="65"/>
      <c r="I189" s="65"/>
      <c r="J189" s="65"/>
      <c r="K189" s="66"/>
      <c r="L189" s="61"/>
      <c r="M189" s="65"/>
      <c r="N189" s="65"/>
      <c r="O189" s="67"/>
      <c r="P189" s="82"/>
      <c r="Q189" s="74"/>
      <c r="R189" s="74"/>
      <c r="S189" s="75"/>
      <c r="T189" s="75"/>
      <c r="U189" s="75"/>
      <c r="V189" s="131"/>
      <c r="W189" s="63"/>
      <c r="X189" s="63"/>
    </row>
    <row r="190" spans="2:24" x14ac:dyDescent="0.2">
      <c r="B190"/>
      <c r="C190" s="189"/>
      <c r="D190" s="75"/>
      <c r="E190" s="159"/>
      <c r="F190" s="64"/>
      <c r="G190" s="65"/>
      <c r="H190" s="65"/>
      <c r="I190" s="65"/>
      <c r="J190" s="65"/>
      <c r="K190" s="66"/>
      <c r="L190" s="61"/>
      <c r="M190" s="65"/>
      <c r="N190" s="65"/>
      <c r="O190" s="67"/>
      <c r="P190" s="82"/>
      <c r="Q190" s="74"/>
      <c r="R190" s="74"/>
      <c r="S190" s="75"/>
      <c r="T190" s="75"/>
      <c r="U190" s="75"/>
      <c r="V190" s="131"/>
      <c r="W190" s="63"/>
      <c r="X190" s="63"/>
    </row>
    <row r="191" spans="2:24" x14ac:dyDescent="0.2">
      <c r="B191"/>
      <c r="C191" s="189"/>
      <c r="D191" s="75"/>
      <c r="E191" s="159"/>
      <c r="F191" s="64"/>
      <c r="G191" s="65"/>
      <c r="H191" s="65"/>
      <c r="I191" s="65"/>
      <c r="J191" s="65"/>
      <c r="K191" s="66"/>
      <c r="L191" s="61"/>
      <c r="M191" s="65"/>
      <c r="N191" s="65"/>
      <c r="O191" s="67"/>
      <c r="P191" s="82"/>
      <c r="Q191" s="74"/>
      <c r="R191" s="74"/>
      <c r="S191" s="75"/>
      <c r="T191" s="75"/>
      <c r="U191" s="75"/>
      <c r="V191" s="131"/>
      <c r="W191" s="63"/>
      <c r="X191" s="63"/>
    </row>
    <row r="192" spans="2:24" x14ac:dyDescent="0.2">
      <c r="B192"/>
      <c r="C192" s="189"/>
      <c r="D192" s="75"/>
      <c r="E192" s="159"/>
      <c r="F192" s="64"/>
      <c r="G192" s="65"/>
      <c r="H192" s="65"/>
      <c r="I192" s="65"/>
      <c r="J192" s="65"/>
      <c r="K192" s="66"/>
      <c r="L192" s="61"/>
      <c r="M192" s="65"/>
      <c r="N192" s="65"/>
      <c r="O192" s="67"/>
      <c r="P192" s="82"/>
      <c r="Q192" s="74"/>
      <c r="R192" s="74"/>
      <c r="S192" s="75"/>
      <c r="T192" s="75"/>
      <c r="U192" s="75"/>
      <c r="V192" s="131"/>
      <c r="W192" s="63"/>
      <c r="X192" s="63"/>
    </row>
    <row r="193" spans="2:24" x14ac:dyDescent="0.2">
      <c r="B193"/>
      <c r="C193" s="189"/>
      <c r="D193" s="75"/>
      <c r="E193" s="159"/>
      <c r="F193" s="64"/>
      <c r="G193" s="65"/>
      <c r="H193" s="65"/>
      <c r="I193" s="65"/>
      <c r="J193" s="65"/>
      <c r="K193" s="66"/>
      <c r="L193" s="61"/>
      <c r="M193" s="65"/>
      <c r="N193" s="65"/>
      <c r="O193" s="67"/>
      <c r="P193" s="82"/>
      <c r="Q193" s="74"/>
      <c r="R193" s="74"/>
      <c r="S193" s="75"/>
      <c r="T193" s="75"/>
      <c r="U193" s="75"/>
      <c r="V193" s="131"/>
      <c r="W193" s="63"/>
      <c r="X193" s="63"/>
    </row>
    <row r="194" spans="2:24" x14ac:dyDescent="0.2">
      <c r="B194"/>
      <c r="C194" s="189"/>
      <c r="D194" s="75"/>
      <c r="E194" s="159"/>
      <c r="F194" s="64"/>
      <c r="G194" s="65"/>
      <c r="H194" s="65"/>
      <c r="I194" s="65"/>
      <c r="J194" s="65"/>
      <c r="K194" s="66"/>
      <c r="L194" s="61"/>
      <c r="M194" s="65"/>
      <c r="N194" s="65"/>
      <c r="O194" s="67"/>
      <c r="P194" s="82"/>
      <c r="Q194" s="74"/>
      <c r="R194" s="74"/>
      <c r="S194" s="75"/>
      <c r="T194" s="75"/>
      <c r="U194" s="75"/>
      <c r="V194" s="131"/>
      <c r="W194" s="63"/>
      <c r="X194" s="63"/>
    </row>
    <row r="195" spans="2:24" x14ac:dyDescent="0.2">
      <c r="B195"/>
      <c r="C195" s="189"/>
      <c r="D195" s="75"/>
      <c r="E195" s="159"/>
      <c r="F195" s="64"/>
      <c r="G195" s="65"/>
      <c r="H195" s="65"/>
      <c r="I195" s="65"/>
      <c r="J195" s="65"/>
      <c r="K195" s="66"/>
      <c r="L195" s="61"/>
      <c r="M195" s="65"/>
      <c r="N195" s="65"/>
      <c r="O195" s="67"/>
      <c r="P195" s="82"/>
      <c r="Q195" s="74"/>
      <c r="R195" s="74"/>
      <c r="S195" s="75"/>
      <c r="T195" s="75"/>
      <c r="U195" s="75"/>
      <c r="V195" s="131"/>
      <c r="W195" s="63"/>
      <c r="X195" s="63"/>
    </row>
    <row r="196" spans="2:24" x14ac:dyDescent="0.2">
      <c r="B196"/>
      <c r="C196" s="189"/>
      <c r="D196" s="75"/>
      <c r="E196" s="159"/>
      <c r="F196" s="64"/>
      <c r="G196" s="65"/>
      <c r="H196" s="65"/>
      <c r="I196" s="65"/>
      <c r="J196" s="65"/>
      <c r="K196" s="66"/>
      <c r="L196" s="61"/>
      <c r="M196" s="65"/>
      <c r="N196" s="65"/>
      <c r="O196" s="67"/>
      <c r="P196" s="82"/>
      <c r="Q196" s="74"/>
      <c r="R196" s="74"/>
      <c r="S196" s="75"/>
      <c r="T196" s="75"/>
      <c r="U196" s="75"/>
      <c r="V196" s="131"/>
      <c r="W196" s="63"/>
      <c r="X196" s="63"/>
    </row>
    <row r="197" spans="2:24" x14ac:dyDescent="0.2">
      <c r="B197"/>
      <c r="C197" s="189"/>
      <c r="D197" s="75"/>
      <c r="E197" s="159"/>
      <c r="F197" s="64"/>
      <c r="G197" s="65"/>
      <c r="H197" s="65"/>
      <c r="I197" s="65"/>
      <c r="J197" s="65"/>
      <c r="K197" s="66"/>
      <c r="L197" s="61"/>
      <c r="M197" s="65"/>
      <c r="N197" s="65"/>
      <c r="O197" s="67"/>
      <c r="P197" s="82"/>
      <c r="Q197" s="74"/>
      <c r="R197" s="74"/>
      <c r="S197" s="75"/>
      <c r="T197" s="75"/>
      <c r="U197" s="75"/>
      <c r="V197" s="131"/>
      <c r="W197" s="63"/>
      <c r="X197" s="63"/>
    </row>
    <row r="198" spans="2:24" x14ac:dyDescent="0.2">
      <c r="B198"/>
      <c r="C198" s="189"/>
      <c r="D198" s="75"/>
      <c r="E198" s="159"/>
      <c r="F198" s="64"/>
      <c r="G198" s="65"/>
      <c r="H198" s="65"/>
      <c r="I198" s="65"/>
      <c r="J198" s="65"/>
      <c r="K198" s="66"/>
      <c r="L198" s="61"/>
      <c r="M198" s="65"/>
      <c r="N198" s="65"/>
      <c r="O198" s="67"/>
      <c r="P198" s="82"/>
      <c r="Q198" s="74"/>
      <c r="R198" s="74"/>
      <c r="S198" s="75"/>
      <c r="T198" s="75"/>
      <c r="U198" s="75"/>
      <c r="V198" s="131"/>
      <c r="W198" s="63"/>
      <c r="X198" s="63"/>
    </row>
    <row r="199" spans="2:24" x14ac:dyDescent="0.2">
      <c r="B199"/>
      <c r="C199" s="189"/>
      <c r="D199" s="75"/>
      <c r="E199" s="159"/>
      <c r="F199" s="64"/>
      <c r="G199" s="65"/>
      <c r="H199" s="65"/>
      <c r="I199" s="65"/>
      <c r="J199" s="65"/>
      <c r="K199" s="66"/>
      <c r="L199" s="61"/>
      <c r="M199" s="65"/>
      <c r="N199" s="65"/>
      <c r="O199" s="67"/>
      <c r="P199" s="82"/>
      <c r="Q199" s="74"/>
      <c r="R199" s="74"/>
      <c r="S199" s="75"/>
      <c r="T199" s="75"/>
      <c r="U199" s="75"/>
      <c r="V199" s="131"/>
      <c r="W199" s="63"/>
      <c r="X199" s="63"/>
    </row>
    <row r="200" spans="2:24" x14ac:dyDescent="0.2">
      <c r="B200"/>
      <c r="C200" s="189"/>
      <c r="D200" s="75"/>
      <c r="E200" s="159"/>
      <c r="F200" s="64"/>
      <c r="G200" s="65"/>
      <c r="H200" s="65"/>
      <c r="I200" s="65"/>
      <c r="J200" s="65"/>
      <c r="K200" s="66"/>
      <c r="L200" s="61"/>
      <c r="M200" s="65"/>
      <c r="N200" s="65"/>
      <c r="O200" s="67"/>
      <c r="P200" s="82"/>
      <c r="Q200" s="74"/>
      <c r="R200" s="74"/>
      <c r="S200" s="75"/>
      <c r="T200" s="75"/>
      <c r="U200" s="75"/>
      <c r="V200" s="131"/>
      <c r="W200" s="63"/>
      <c r="X200" s="63"/>
    </row>
    <row r="201" spans="2:24" x14ac:dyDescent="0.2">
      <c r="B201"/>
      <c r="C201" s="189"/>
      <c r="D201" s="75"/>
      <c r="E201" s="159"/>
      <c r="F201" s="64"/>
      <c r="G201" s="65"/>
      <c r="H201" s="65"/>
      <c r="I201" s="65"/>
      <c r="J201" s="65"/>
      <c r="K201" s="66"/>
      <c r="L201" s="61"/>
      <c r="M201" s="65"/>
      <c r="N201" s="65"/>
      <c r="O201" s="67"/>
      <c r="P201" s="82"/>
      <c r="Q201" s="74"/>
      <c r="R201" s="74"/>
      <c r="S201" s="75"/>
      <c r="T201" s="75"/>
      <c r="U201" s="75"/>
      <c r="V201" s="131"/>
      <c r="W201" s="63"/>
      <c r="X201" s="63"/>
    </row>
    <row r="202" spans="2:24" x14ac:dyDescent="0.2">
      <c r="B202"/>
      <c r="C202" s="189"/>
      <c r="D202" s="75"/>
      <c r="E202" s="159"/>
      <c r="F202" s="64"/>
      <c r="G202" s="65"/>
      <c r="H202" s="65"/>
      <c r="I202" s="65"/>
      <c r="J202" s="65"/>
      <c r="K202" s="66"/>
      <c r="L202" s="61"/>
      <c r="M202" s="65"/>
      <c r="N202" s="65"/>
      <c r="O202" s="67"/>
      <c r="P202" s="82"/>
      <c r="Q202" s="74"/>
      <c r="R202" s="74"/>
      <c r="S202" s="75"/>
      <c r="T202" s="75"/>
      <c r="U202" s="75"/>
      <c r="V202" s="131"/>
      <c r="W202" s="63"/>
      <c r="X202" s="63"/>
    </row>
    <row r="203" spans="2:24" x14ac:dyDescent="0.2">
      <c r="B203"/>
      <c r="C203" s="189"/>
      <c r="D203" s="75"/>
      <c r="E203" s="159"/>
      <c r="F203" s="64"/>
      <c r="G203" s="65"/>
      <c r="H203" s="65"/>
      <c r="I203" s="65"/>
      <c r="J203" s="65"/>
      <c r="K203" s="66"/>
      <c r="L203" s="61"/>
      <c r="M203" s="65"/>
      <c r="N203" s="65"/>
      <c r="O203" s="67"/>
      <c r="P203" s="82"/>
      <c r="Q203" s="74"/>
      <c r="R203" s="74"/>
      <c r="S203" s="75"/>
      <c r="T203" s="75"/>
      <c r="U203" s="75"/>
      <c r="V203" s="131"/>
      <c r="W203" s="63"/>
      <c r="X203" s="63"/>
    </row>
    <row r="204" spans="2:24" x14ac:dyDescent="0.2">
      <c r="B204"/>
      <c r="C204" s="189"/>
      <c r="D204" s="75"/>
      <c r="E204" s="159"/>
      <c r="F204" s="64"/>
      <c r="G204" s="65"/>
      <c r="H204" s="65"/>
      <c r="I204" s="65"/>
      <c r="J204" s="65"/>
      <c r="K204" s="66"/>
      <c r="L204" s="61"/>
      <c r="M204" s="65"/>
      <c r="N204" s="65"/>
      <c r="O204" s="67"/>
      <c r="P204" s="82"/>
      <c r="Q204" s="74"/>
      <c r="R204" s="74"/>
      <c r="S204" s="75"/>
      <c r="T204" s="75"/>
      <c r="U204" s="75"/>
      <c r="V204" s="131"/>
      <c r="W204" s="63"/>
      <c r="X204" s="63"/>
    </row>
    <row r="205" spans="2:24" x14ac:dyDescent="0.2">
      <c r="B205"/>
      <c r="C205" s="189"/>
      <c r="D205" s="75"/>
      <c r="E205" s="159"/>
      <c r="F205" s="64"/>
      <c r="G205" s="65"/>
      <c r="H205" s="65"/>
      <c r="I205" s="65"/>
      <c r="J205" s="65"/>
      <c r="K205" s="66"/>
      <c r="L205" s="61"/>
      <c r="M205" s="65"/>
      <c r="N205" s="65"/>
      <c r="O205" s="67"/>
      <c r="P205" s="82"/>
      <c r="Q205" s="74"/>
      <c r="R205" s="74"/>
      <c r="S205" s="75"/>
      <c r="T205" s="75"/>
      <c r="U205" s="75"/>
      <c r="V205" s="131"/>
      <c r="W205" s="63"/>
      <c r="X205" s="63"/>
    </row>
    <row r="206" spans="2:24" x14ac:dyDescent="0.2">
      <c r="B206"/>
      <c r="C206" s="189"/>
      <c r="D206" s="75"/>
      <c r="E206" s="159"/>
      <c r="F206" s="64"/>
      <c r="G206" s="65"/>
      <c r="H206" s="65"/>
      <c r="I206" s="65"/>
      <c r="J206" s="65"/>
      <c r="K206" s="66"/>
      <c r="L206" s="61"/>
      <c r="M206" s="65"/>
      <c r="N206" s="65"/>
      <c r="O206" s="67"/>
      <c r="P206" s="82"/>
      <c r="Q206" s="74"/>
      <c r="R206" s="74"/>
      <c r="S206" s="75"/>
      <c r="T206" s="75"/>
      <c r="U206" s="75"/>
      <c r="V206" s="131"/>
      <c r="W206" s="63"/>
      <c r="X206" s="63"/>
    </row>
    <row r="207" spans="2:24" x14ac:dyDescent="0.2">
      <c r="B207"/>
      <c r="C207" s="189"/>
      <c r="D207" s="75"/>
      <c r="E207" s="159"/>
      <c r="F207" s="64"/>
      <c r="G207" s="65"/>
      <c r="H207" s="65"/>
      <c r="I207" s="65"/>
      <c r="J207" s="65"/>
      <c r="K207" s="66"/>
      <c r="L207" s="61"/>
      <c r="M207" s="65"/>
      <c r="N207" s="65"/>
      <c r="O207" s="67"/>
      <c r="P207" s="82"/>
      <c r="Q207" s="74"/>
      <c r="R207" s="74"/>
      <c r="S207" s="75"/>
      <c r="T207" s="75"/>
      <c r="U207" s="75"/>
      <c r="V207" s="131"/>
      <c r="W207" s="63"/>
      <c r="X207" s="63"/>
    </row>
    <row r="208" spans="2:24" x14ac:dyDescent="0.2">
      <c r="B208"/>
      <c r="C208" s="189"/>
      <c r="D208" s="75"/>
      <c r="E208" s="159"/>
      <c r="F208" s="64"/>
      <c r="G208" s="65"/>
      <c r="H208" s="65"/>
      <c r="I208" s="65"/>
      <c r="J208" s="65"/>
      <c r="K208" s="66"/>
      <c r="L208" s="61"/>
      <c r="M208" s="65"/>
      <c r="N208" s="65"/>
      <c r="O208" s="67"/>
      <c r="P208" s="82"/>
      <c r="Q208" s="74"/>
      <c r="R208" s="74"/>
      <c r="S208" s="75"/>
      <c r="T208" s="75"/>
      <c r="U208" s="75"/>
      <c r="V208" s="131"/>
      <c r="W208" s="63"/>
      <c r="X208" s="63"/>
    </row>
    <row r="209" spans="2:24" x14ac:dyDescent="0.2">
      <c r="B209"/>
      <c r="C209" s="189"/>
      <c r="D209" s="75"/>
      <c r="E209" s="159"/>
      <c r="F209" s="64"/>
      <c r="G209" s="65"/>
      <c r="H209" s="65"/>
      <c r="I209" s="65"/>
      <c r="J209" s="65"/>
      <c r="K209" s="66"/>
      <c r="L209" s="61"/>
      <c r="M209" s="65"/>
      <c r="N209" s="65"/>
      <c r="O209" s="67"/>
      <c r="P209" s="82"/>
      <c r="Q209" s="74"/>
      <c r="R209" s="74"/>
      <c r="S209" s="75"/>
      <c r="T209" s="75"/>
      <c r="U209" s="75"/>
      <c r="V209" s="131"/>
      <c r="W209" s="63"/>
      <c r="X209" s="63"/>
    </row>
    <row r="210" spans="2:24" x14ac:dyDescent="0.2">
      <c r="B210"/>
      <c r="C210" s="189"/>
      <c r="D210" s="75"/>
      <c r="E210" s="159"/>
      <c r="F210" s="64"/>
      <c r="G210" s="65"/>
      <c r="H210" s="65"/>
      <c r="I210" s="65"/>
      <c r="J210" s="65"/>
      <c r="K210" s="66"/>
      <c r="L210" s="61"/>
      <c r="M210" s="65"/>
      <c r="N210" s="65"/>
      <c r="O210" s="67"/>
      <c r="P210" s="82"/>
      <c r="Q210" s="74"/>
      <c r="R210" s="74"/>
      <c r="S210" s="75"/>
      <c r="T210" s="75"/>
      <c r="U210" s="75"/>
      <c r="V210" s="131"/>
      <c r="W210" s="63"/>
      <c r="X210" s="63"/>
    </row>
    <row r="211" spans="2:24" x14ac:dyDescent="0.2">
      <c r="B211"/>
      <c r="C211" s="189"/>
      <c r="D211" s="75"/>
      <c r="E211" s="159"/>
      <c r="F211" s="64"/>
      <c r="G211" s="65"/>
      <c r="H211" s="65"/>
      <c r="I211" s="65"/>
      <c r="J211" s="65"/>
      <c r="K211" s="66"/>
      <c r="L211" s="61"/>
      <c r="M211" s="65"/>
      <c r="N211" s="65"/>
      <c r="O211" s="67"/>
      <c r="P211" s="82"/>
      <c r="Q211" s="74"/>
      <c r="R211" s="74"/>
      <c r="S211" s="75"/>
      <c r="T211" s="75"/>
      <c r="U211" s="75"/>
      <c r="V211" s="131"/>
      <c r="W211" s="63"/>
      <c r="X211" s="63"/>
    </row>
    <row r="212" spans="2:24" x14ac:dyDescent="0.2">
      <c r="B212"/>
      <c r="C212" s="189"/>
      <c r="D212" s="75"/>
      <c r="E212" s="159"/>
      <c r="F212" s="64"/>
      <c r="G212" s="65"/>
      <c r="H212" s="65"/>
      <c r="I212" s="65"/>
      <c r="J212" s="65"/>
      <c r="K212" s="66"/>
      <c r="L212" s="61"/>
      <c r="M212" s="65"/>
      <c r="N212" s="65"/>
      <c r="O212" s="67"/>
      <c r="P212" s="82"/>
      <c r="Q212" s="74"/>
      <c r="R212" s="74"/>
      <c r="S212" s="75"/>
      <c r="T212" s="75"/>
      <c r="U212" s="75"/>
      <c r="V212" s="131"/>
      <c r="W212" s="63"/>
      <c r="X212" s="63"/>
    </row>
    <row r="213" spans="2:24" x14ac:dyDescent="0.2">
      <c r="B213"/>
      <c r="C213" s="189"/>
      <c r="D213" s="75"/>
      <c r="E213" s="159"/>
      <c r="F213" s="64"/>
      <c r="G213" s="65"/>
      <c r="H213" s="65"/>
      <c r="I213" s="65"/>
      <c r="J213" s="65"/>
      <c r="K213" s="66"/>
      <c r="L213" s="61"/>
      <c r="M213" s="65"/>
      <c r="N213" s="65"/>
      <c r="O213" s="67"/>
      <c r="P213" s="82"/>
      <c r="Q213" s="74"/>
      <c r="R213" s="74"/>
      <c r="S213" s="75"/>
      <c r="T213" s="75"/>
      <c r="U213" s="75"/>
      <c r="V213" s="131"/>
      <c r="W213" s="63"/>
      <c r="X213" s="63"/>
    </row>
    <row r="214" spans="2:24" x14ac:dyDescent="0.2">
      <c r="B214"/>
      <c r="C214" s="189"/>
      <c r="D214" s="75"/>
      <c r="E214" s="159"/>
      <c r="F214" s="64"/>
      <c r="G214" s="65"/>
      <c r="H214" s="65"/>
      <c r="I214" s="65"/>
      <c r="J214" s="65"/>
      <c r="K214" s="66"/>
      <c r="L214" s="61"/>
      <c r="M214" s="65"/>
      <c r="N214" s="65"/>
      <c r="O214" s="67"/>
      <c r="P214" s="82"/>
      <c r="Q214" s="74"/>
      <c r="R214" s="74"/>
      <c r="S214" s="75"/>
      <c r="T214" s="75"/>
      <c r="U214" s="75"/>
      <c r="V214" s="131"/>
      <c r="W214" s="63"/>
      <c r="X214" s="63"/>
    </row>
    <row r="215" spans="2:24" x14ac:dyDescent="0.2">
      <c r="B215"/>
      <c r="C215" s="189"/>
      <c r="D215" s="75"/>
      <c r="E215" s="159"/>
      <c r="F215" s="64"/>
      <c r="G215" s="65"/>
      <c r="H215" s="65"/>
      <c r="I215" s="65"/>
      <c r="J215" s="65"/>
      <c r="K215" s="66"/>
      <c r="L215" s="61"/>
      <c r="M215" s="65"/>
      <c r="N215" s="65"/>
      <c r="O215" s="67"/>
      <c r="P215" s="82"/>
      <c r="Q215" s="74"/>
      <c r="R215" s="74"/>
      <c r="S215" s="75"/>
      <c r="T215" s="75"/>
      <c r="U215" s="75"/>
      <c r="V215" s="131"/>
      <c r="W215" s="63"/>
      <c r="X215" s="63"/>
    </row>
    <row r="216" spans="2:24" x14ac:dyDescent="0.2">
      <c r="B216"/>
      <c r="C216" s="189"/>
      <c r="D216" s="75"/>
      <c r="E216" s="159"/>
      <c r="F216" s="64"/>
      <c r="G216" s="65"/>
      <c r="H216" s="65"/>
      <c r="I216" s="65"/>
      <c r="J216" s="65"/>
      <c r="K216" s="66"/>
      <c r="L216" s="61"/>
      <c r="M216" s="65"/>
      <c r="N216" s="65"/>
      <c r="O216" s="67"/>
      <c r="P216" s="82"/>
      <c r="Q216" s="74"/>
      <c r="R216" s="74"/>
      <c r="S216" s="75"/>
      <c r="T216" s="75"/>
      <c r="U216" s="75"/>
      <c r="V216" s="131"/>
      <c r="W216" s="63"/>
      <c r="X216" s="63"/>
    </row>
    <row r="217" spans="2:24" x14ac:dyDescent="0.2">
      <c r="B217"/>
      <c r="C217" s="189"/>
      <c r="D217" s="75"/>
      <c r="E217" s="159"/>
      <c r="F217" s="64"/>
      <c r="G217" s="65"/>
      <c r="H217" s="65"/>
      <c r="I217" s="65"/>
      <c r="J217" s="65"/>
      <c r="K217" s="66"/>
      <c r="L217" s="61"/>
      <c r="M217" s="65"/>
      <c r="N217" s="65"/>
      <c r="O217" s="67"/>
      <c r="P217" s="82"/>
      <c r="Q217" s="74"/>
      <c r="R217" s="74"/>
      <c r="S217" s="75"/>
      <c r="T217" s="75"/>
      <c r="U217" s="75"/>
      <c r="V217" s="131"/>
      <c r="W217" s="63"/>
      <c r="X217" s="63"/>
    </row>
    <row r="218" spans="2:24" x14ac:dyDescent="0.2">
      <c r="B218"/>
      <c r="C218" s="189"/>
      <c r="D218" s="75"/>
      <c r="E218" s="159"/>
      <c r="F218" s="64"/>
      <c r="G218" s="65"/>
      <c r="H218" s="65"/>
      <c r="I218" s="65"/>
      <c r="J218" s="65"/>
      <c r="K218" s="66"/>
      <c r="L218" s="61"/>
      <c r="M218" s="65"/>
      <c r="N218" s="65"/>
      <c r="O218" s="67"/>
      <c r="P218" s="82"/>
      <c r="Q218" s="74"/>
      <c r="R218" s="74"/>
      <c r="S218" s="75"/>
      <c r="T218" s="75"/>
      <c r="U218" s="75"/>
      <c r="V218" s="131"/>
      <c r="W218" s="63"/>
      <c r="X218" s="63"/>
    </row>
    <row r="219" spans="2:24" x14ac:dyDescent="0.2">
      <c r="B219"/>
      <c r="C219" s="189"/>
      <c r="D219" s="75"/>
      <c r="E219" s="159"/>
      <c r="F219" s="64"/>
      <c r="G219" s="65"/>
      <c r="H219" s="65"/>
      <c r="I219" s="65"/>
      <c r="J219" s="65"/>
      <c r="K219" s="66"/>
      <c r="L219" s="61"/>
      <c r="M219" s="65"/>
      <c r="N219" s="65"/>
      <c r="O219" s="67"/>
      <c r="P219" s="82"/>
      <c r="Q219" s="74"/>
      <c r="R219" s="74"/>
      <c r="S219" s="75"/>
      <c r="T219" s="75"/>
      <c r="U219" s="75"/>
      <c r="V219" s="131"/>
      <c r="W219" s="63"/>
      <c r="X219" s="63"/>
    </row>
    <row r="220" spans="2:24" x14ac:dyDescent="0.2">
      <c r="B220"/>
      <c r="C220" s="189"/>
      <c r="D220" s="75"/>
      <c r="E220" s="159"/>
      <c r="F220" s="64"/>
      <c r="G220" s="65"/>
      <c r="H220" s="65"/>
      <c r="I220" s="65"/>
      <c r="J220" s="65"/>
      <c r="K220" s="66"/>
      <c r="L220" s="61"/>
      <c r="M220" s="65"/>
      <c r="N220" s="65"/>
      <c r="O220" s="67"/>
      <c r="P220" s="82"/>
      <c r="Q220" s="74"/>
      <c r="R220" s="74"/>
      <c r="S220" s="75"/>
      <c r="T220" s="75"/>
      <c r="U220" s="75"/>
      <c r="V220" s="131"/>
      <c r="W220" s="63"/>
      <c r="X220" s="63"/>
    </row>
    <row r="221" spans="2:24" x14ac:dyDescent="0.2">
      <c r="B221"/>
      <c r="C221" s="189"/>
      <c r="D221" s="75"/>
      <c r="E221" s="159"/>
      <c r="F221" s="64"/>
      <c r="G221" s="65"/>
      <c r="H221" s="65"/>
      <c r="I221" s="65"/>
      <c r="J221" s="65"/>
      <c r="K221" s="66"/>
      <c r="L221" s="61"/>
      <c r="M221" s="65"/>
      <c r="N221" s="65"/>
      <c r="O221" s="67"/>
      <c r="P221" s="82"/>
      <c r="Q221" s="74"/>
      <c r="R221" s="74"/>
      <c r="S221" s="75"/>
      <c r="T221" s="75"/>
      <c r="U221" s="75"/>
      <c r="V221" s="131"/>
      <c r="W221" s="63"/>
      <c r="X221" s="63"/>
    </row>
    <row r="222" spans="2:24" x14ac:dyDescent="0.2">
      <c r="B222"/>
      <c r="C222" s="189"/>
      <c r="D222" s="75"/>
      <c r="E222" s="159"/>
      <c r="F222" s="64"/>
      <c r="G222" s="65"/>
      <c r="H222" s="65"/>
      <c r="I222" s="65"/>
      <c r="J222" s="65"/>
      <c r="K222" s="66"/>
      <c r="L222" s="61"/>
      <c r="M222" s="65"/>
      <c r="N222" s="65"/>
      <c r="O222" s="67"/>
      <c r="P222" s="82"/>
      <c r="Q222" s="74"/>
      <c r="R222" s="74"/>
      <c r="S222" s="75"/>
      <c r="T222" s="75"/>
      <c r="U222" s="75"/>
      <c r="V222" s="131"/>
      <c r="W222" s="63"/>
      <c r="X222" s="63"/>
    </row>
    <row r="223" spans="2:24" x14ac:dyDescent="0.2">
      <c r="B223"/>
      <c r="C223" s="189"/>
      <c r="D223" s="75"/>
      <c r="E223" s="159"/>
      <c r="F223" s="64"/>
      <c r="G223" s="65"/>
      <c r="H223" s="65"/>
      <c r="I223" s="65"/>
      <c r="J223" s="65"/>
      <c r="K223" s="66"/>
      <c r="L223" s="61"/>
      <c r="M223" s="65"/>
      <c r="N223" s="65"/>
      <c r="O223" s="67"/>
      <c r="P223" s="82"/>
      <c r="Q223" s="74"/>
      <c r="R223" s="74"/>
      <c r="S223" s="75"/>
      <c r="T223" s="75"/>
      <c r="U223" s="75"/>
      <c r="V223" s="131"/>
      <c r="W223" s="63"/>
      <c r="X223" s="63"/>
    </row>
    <row r="224" spans="2:24" x14ac:dyDescent="0.2">
      <c r="B224"/>
      <c r="C224" s="189"/>
      <c r="D224" s="75"/>
      <c r="E224" s="159"/>
      <c r="F224" s="64"/>
      <c r="G224" s="65"/>
      <c r="H224" s="65"/>
      <c r="I224" s="65"/>
      <c r="J224" s="65"/>
      <c r="K224" s="66"/>
      <c r="L224" s="61"/>
      <c r="M224" s="65"/>
      <c r="N224" s="65"/>
      <c r="O224" s="67"/>
      <c r="P224" s="82"/>
      <c r="Q224" s="74"/>
      <c r="R224" s="74"/>
      <c r="S224" s="75"/>
      <c r="T224" s="75"/>
      <c r="U224" s="75"/>
      <c r="V224" s="131"/>
      <c r="W224" s="63"/>
      <c r="X224" s="63"/>
    </row>
    <row r="225" spans="2:24" x14ac:dyDescent="0.2">
      <c r="B225"/>
      <c r="C225" s="189"/>
      <c r="D225" s="75"/>
      <c r="E225" s="159"/>
      <c r="F225" s="64"/>
      <c r="G225" s="65"/>
      <c r="H225" s="65"/>
      <c r="I225" s="65"/>
      <c r="J225" s="65"/>
      <c r="K225" s="66"/>
      <c r="L225" s="61"/>
      <c r="M225" s="65"/>
      <c r="N225" s="65"/>
      <c r="O225" s="67"/>
      <c r="P225" s="82"/>
      <c r="Q225" s="74"/>
      <c r="R225" s="74"/>
      <c r="S225" s="75"/>
      <c r="T225" s="75"/>
      <c r="U225" s="75"/>
      <c r="V225" s="131"/>
      <c r="W225" s="63"/>
      <c r="X225" s="63"/>
    </row>
    <row r="226" spans="2:24" x14ac:dyDescent="0.2">
      <c r="B226"/>
      <c r="C226" s="189"/>
      <c r="D226" s="75"/>
      <c r="E226" s="159"/>
      <c r="F226" s="64"/>
      <c r="G226" s="65"/>
      <c r="H226" s="65"/>
      <c r="I226" s="65"/>
      <c r="J226" s="65"/>
      <c r="K226" s="66"/>
      <c r="L226" s="61"/>
      <c r="M226" s="65"/>
      <c r="N226" s="65"/>
      <c r="O226" s="67"/>
      <c r="P226" s="82"/>
      <c r="Q226" s="74"/>
      <c r="R226" s="74"/>
      <c r="S226" s="75"/>
      <c r="T226" s="75"/>
      <c r="U226" s="75"/>
      <c r="V226" s="131"/>
      <c r="W226" s="63"/>
      <c r="X226" s="63"/>
    </row>
    <row r="227" spans="2:24" x14ac:dyDescent="0.2">
      <c r="B227"/>
      <c r="C227" s="189"/>
      <c r="D227" s="75"/>
      <c r="E227" s="159"/>
      <c r="F227" s="64"/>
      <c r="G227" s="65"/>
      <c r="H227" s="65"/>
      <c r="I227" s="65"/>
      <c r="J227" s="65"/>
      <c r="K227" s="66"/>
      <c r="L227" s="61"/>
      <c r="M227" s="65"/>
      <c r="N227" s="65"/>
      <c r="O227" s="67"/>
      <c r="P227" s="82"/>
      <c r="Q227" s="74"/>
      <c r="R227" s="74"/>
      <c r="S227" s="75"/>
      <c r="T227" s="75"/>
      <c r="U227" s="75"/>
      <c r="V227" s="131"/>
      <c r="W227" s="63"/>
      <c r="X227" s="63"/>
    </row>
    <row r="228" spans="2:24" x14ac:dyDescent="0.2">
      <c r="B228"/>
      <c r="C228" s="189"/>
      <c r="D228" s="75"/>
      <c r="E228" s="159"/>
      <c r="F228" s="64"/>
      <c r="G228" s="65"/>
      <c r="H228" s="65"/>
      <c r="I228" s="65"/>
      <c r="J228" s="65"/>
      <c r="K228" s="66"/>
      <c r="L228" s="61"/>
      <c r="M228" s="65"/>
      <c r="N228" s="65"/>
      <c r="O228" s="67"/>
      <c r="P228" s="82"/>
      <c r="Q228" s="74"/>
      <c r="R228" s="74"/>
      <c r="S228" s="75"/>
      <c r="T228" s="75"/>
      <c r="U228" s="75"/>
      <c r="V228" s="131"/>
      <c r="W228" s="63"/>
      <c r="X228" s="63"/>
    </row>
    <row r="229" spans="2:24" x14ac:dyDescent="0.2">
      <c r="B229"/>
      <c r="C229" s="189"/>
      <c r="D229" s="75"/>
      <c r="E229" s="159"/>
      <c r="F229" s="64"/>
      <c r="G229" s="65"/>
      <c r="H229" s="65"/>
      <c r="I229" s="65"/>
      <c r="J229" s="65"/>
      <c r="K229" s="66"/>
      <c r="L229" s="61"/>
      <c r="M229" s="65"/>
      <c r="N229" s="65"/>
      <c r="O229" s="67"/>
      <c r="P229" s="82"/>
      <c r="Q229" s="74"/>
      <c r="R229" s="74"/>
      <c r="S229" s="75"/>
      <c r="T229" s="75"/>
      <c r="U229" s="75"/>
      <c r="V229" s="131"/>
      <c r="W229" s="63"/>
      <c r="X229" s="63"/>
    </row>
    <row r="230" spans="2:24" x14ac:dyDescent="0.2">
      <c r="B230"/>
      <c r="C230" s="189"/>
      <c r="D230" s="75"/>
      <c r="E230" s="159"/>
      <c r="F230" s="64"/>
      <c r="G230" s="65"/>
      <c r="H230" s="65"/>
      <c r="I230" s="65"/>
      <c r="J230" s="65"/>
      <c r="K230" s="66"/>
      <c r="L230" s="61"/>
      <c r="M230" s="65"/>
      <c r="N230" s="65"/>
      <c r="O230" s="67"/>
      <c r="P230" s="82"/>
      <c r="Q230" s="74"/>
      <c r="R230" s="74"/>
      <c r="S230" s="75"/>
      <c r="T230" s="75"/>
      <c r="U230" s="75"/>
      <c r="V230" s="131"/>
      <c r="W230" s="63"/>
      <c r="X230" s="63"/>
    </row>
    <row r="231" spans="2:24" x14ac:dyDescent="0.2">
      <c r="B231"/>
      <c r="C231" s="189"/>
      <c r="D231" s="75"/>
      <c r="E231" s="159"/>
      <c r="F231" s="64"/>
      <c r="G231" s="65"/>
      <c r="H231" s="65"/>
      <c r="I231" s="65"/>
      <c r="J231" s="65"/>
      <c r="K231" s="66"/>
      <c r="L231" s="61"/>
      <c r="M231" s="65"/>
      <c r="N231" s="65"/>
      <c r="O231" s="67"/>
      <c r="P231" s="82"/>
      <c r="Q231" s="74"/>
      <c r="R231" s="74"/>
      <c r="S231" s="75"/>
      <c r="T231" s="75"/>
      <c r="U231" s="75"/>
      <c r="V231" s="131"/>
      <c r="W231" s="63"/>
      <c r="X231" s="63"/>
    </row>
    <row r="232" spans="2:24" x14ac:dyDescent="0.2">
      <c r="B232"/>
      <c r="C232" s="189"/>
      <c r="D232" s="75"/>
      <c r="E232" s="159"/>
      <c r="F232" s="64"/>
      <c r="G232" s="65"/>
      <c r="H232" s="65"/>
      <c r="I232" s="65"/>
      <c r="J232" s="65"/>
      <c r="K232" s="66"/>
      <c r="L232" s="61"/>
      <c r="M232" s="65"/>
      <c r="N232" s="65"/>
      <c r="O232" s="67"/>
      <c r="P232" s="82"/>
      <c r="Q232" s="74"/>
      <c r="R232" s="74"/>
      <c r="S232" s="75"/>
      <c r="T232" s="75"/>
      <c r="U232" s="75"/>
      <c r="V232" s="131"/>
      <c r="W232" s="63"/>
      <c r="X232" s="63"/>
    </row>
    <row r="233" spans="2:24" x14ac:dyDescent="0.2">
      <c r="B233"/>
      <c r="C233" s="189"/>
      <c r="D233" s="75"/>
      <c r="E233" s="159"/>
      <c r="F233" s="64"/>
      <c r="G233" s="65"/>
      <c r="H233" s="65"/>
      <c r="I233" s="65"/>
      <c r="J233" s="65"/>
      <c r="K233" s="66"/>
      <c r="L233" s="61"/>
      <c r="M233" s="65"/>
      <c r="N233" s="65"/>
      <c r="O233" s="67"/>
      <c r="P233" s="82"/>
      <c r="Q233" s="74"/>
      <c r="R233" s="74"/>
      <c r="S233" s="75"/>
      <c r="T233" s="75"/>
      <c r="U233" s="75"/>
      <c r="V233" s="131"/>
      <c r="W233" s="63"/>
      <c r="X233" s="63"/>
    </row>
    <row r="234" spans="2:24" x14ac:dyDescent="0.2">
      <c r="B234"/>
      <c r="C234" s="189"/>
      <c r="D234" s="75"/>
      <c r="E234" s="159"/>
      <c r="F234" s="64"/>
      <c r="G234" s="65"/>
      <c r="H234" s="65"/>
      <c r="I234" s="65"/>
      <c r="J234" s="65"/>
      <c r="K234" s="66"/>
      <c r="L234" s="61"/>
      <c r="M234" s="65"/>
      <c r="N234" s="65"/>
      <c r="O234" s="67"/>
      <c r="P234" s="82"/>
      <c r="Q234" s="74"/>
      <c r="R234" s="74"/>
      <c r="S234" s="75"/>
      <c r="T234" s="75"/>
      <c r="U234" s="75"/>
      <c r="V234" s="131"/>
      <c r="W234" s="63"/>
      <c r="X234" s="63"/>
    </row>
    <row r="235" spans="2:24" x14ac:dyDescent="0.2">
      <c r="B235"/>
      <c r="C235" s="189"/>
      <c r="D235" s="75"/>
      <c r="E235" s="159"/>
      <c r="F235" s="64"/>
      <c r="G235" s="65"/>
      <c r="H235" s="65"/>
      <c r="I235" s="65"/>
      <c r="J235" s="65"/>
      <c r="K235" s="66"/>
      <c r="L235" s="61"/>
      <c r="M235" s="65"/>
      <c r="N235" s="65"/>
      <c r="O235" s="67"/>
      <c r="P235" s="82"/>
      <c r="Q235" s="74"/>
      <c r="R235" s="74"/>
      <c r="S235" s="75"/>
      <c r="T235" s="75"/>
      <c r="U235" s="75"/>
      <c r="V235" s="131"/>
      <c r="W235" s="63"/>
      <c r="X235" s="63"/>
    </row>
    <row r="236" spans="2:24" x14ac:dyDescent="0.2">
      <c r="B236"/>
      <c r="C236" s="189"/>
      <c r="D236" s="75"/>
      <c r="E236" s="159"/>
      <c r="F236" s="64"/>
      <c r="G236" s="65"/>
      <c r="H236" s="65"/>
      <c r="I236" s="65"/>
      <c r="J236" s="65"/>
      <c r="K236" s="66"/>
      <c r="L236" s="61"/>
      <c r="M236" s="65"/>
      <c r="N236" s="65"/>
      <c r="O236" s="67"/>
      <c r="P236" s="82"/>
      <c r="Q236" s="74"/>
      <c r="R236" s="74"/>
      <c r="S236" s="75"/>
      <c r="T236" s="75"/>
      <c r="U236" s="75"/>
      <c r="V236" s="131"/>
      <c r="W236" s="63"/>
      <c r="X236" s="63"/>
    </row>
    <row r="237" spans="2:24" x14ac:dyDescent="0.2">
      <c r="B237"/>
      <c r="C237" s="189"/>
      <c r="D237" s="75"/>
      <c r="E237" s="159"/>
      <c r="F237" s="64"/>
      <c r="G237" s="65"/>
      <c r="H237" s="65"/>
      <c r="I237" s="65"/>
      <c r="J237" s="65"/>
      <c r="K237" s="66"/>
      <c r="L237" s="61"/>
      <c r="M237" s="65"/>
      <c r="N237" s="65"/>
      <c r="O237" s="67"/>
      <c r="P237" s="82"/>
      <c r="Q237" s="74"/>
      <c r="R237" s="74"/>
      <c r="S237" s="75"/>
      <c r="T237" s="75"/>
      <c r="U237" s="75"/>
      <c r="V237" s="131"/>
      <c r="W237" s="63"/>
      <c r="X237" s="63"/>
    </row>
    <row r="238" spans="2:24" x14ac:dyDescent="0.2">
      <c r="B238"/>
      <c r="C238" s="189"/>
      <c r="D238" s="75"/>
      <c r="E238" s="159"/>
      <c r="F238" s="64"/>
      <c r="G238" s="65"/>
      <c r="H238" s="65"/>
      <c r="I238" s="65"/>
      <c r="J238" s="65"/>
      <c r="K238" s="66"/>
      <c r="L238" s="61"/>
      <c r="M238" s="65"/>
      <c r="N238" s="65"/>
      <c r="O238" s="67"/>
      <c r="P238" s="82"/>
      <c r="Q238" s="74"/>
      <c r="R238" s="74"/>
      <c r="S238" s="75"/>
      <c r="T238" s="75"/>
      <c r="U238" s="75"/>
      <c r="V238" s="131"/>
      <c r="W238" s="63"/>
      <c r="X238" s="63"/>
    </row>
    <row r="239" spans="2:24" x14ac:dyDescent="0.2">
      <c r="B239"/>
      <c r="C239" s="189"/>
      <c r="D239" s="75"/>
      <c r="E239" s="159"/>
      <c r="F239" s="64"/>
      <c r="G239" s="65"/>
      <c r="H239" s="65"/>
      <c r="I239" s="65"/>
      <c r="J239" s="65"/>
      <c r="K239" s="66"/>
      <c r="L239" s="61"/>
      <c r="M239" s="65"/>
      <c r="N239" s="65"/>
      <c r="O239" s="67"/>
      <c r="P239" s="82"/>
      <c r="Q239" s="74"/>
      <c r="R239" s="74"/>
      <c r="S239" s="75"/>
      <c r="T239" s="75"/>
      <c r="U239" s="75"/>
      <c r="V239" s="131"/>
      <c r="W239" s="63"/>
      <c r="X239" s="63"/>
    </row>
    <row r="240" spans="2:24" x14ac:dyDescent="0.2">
      <c r="B240"/>
      <c r="C240" s="189"/>
      <c r="D240" s="75"/>
      <c r="E240" s="159"/>
      <c r="F240" s="64"/>
      <c r="G240" s="65"/>
      <c r="H240" s="65"/>
      <c r="I240" s="65"/>
      <c r="J240" s="65"/>
      <c r="K240" s="66"/>
      <c r="L240" s="61"/>
      <c r="M240" s="65"/>
      <c r="N240" s="65"/>
      <c r="O240" s="67"/>
      <c r="P240" s="82"/>
      <c r="Q240" s="74"/>
      <c r="R240" s="74"/>
      <c r="S240" s="75"/>
      <c r="T240" s="75"/>
      <c r="U240" s="75"/>
      <c r="V240" s="131"/>
      <c r="W240" s="63"/>
      <c r="X240" s="63"/>
    </row>
    <row r="241" spans="2:24" x14ac:dyDescent="0.2">
      <c r="B241"/>
      <c r="C241" s="189"/>
      <c r="D241" s="75"/>
      <c r="E241" s="159"/>
      <c r="F241" s="64"/>
      <c r="G241" s="65"/>
      <c r="H241" s="65"/>
      <c r="I241" s="65"/>
      <c r="J241" s="65"/>
      <c r="K241" s="66"/>
      <c r="L241" s="61"/>
      <c r="M241" s="65"/>
      <c r="N241" s="65"/>
      <c r="O241" s="67"/>
      <c r="P241" s="82"/>
      <c r="Q241" s="74"/>
      <c r="R241" s="74"/>
      <c r="S241" s="75"/>
      <c r="T241" s="75"/>
      <c r="U241" s="75"/>
      <c r="V241" s="131"/>
      <c r="W241" s="63"/>
      <c r="X241" s="63"/>
    </row>
    <row r="242" spans="2:24" x14ac:dyDescent="0.2">
      <c r="B242"/>
      <c r="C242" s="189"/>
      <c r="D242" s="75"/>
      <c r="E242" s="159"/>
      <c r="F242" s="64"/>
      <c r="G242" s="65"/>
      <c r="H242" s="65"/>
      <c r="I242" s="65"/>
      <c r="J242" s="65"/>
      <c r="K242" s="66"/>
      <c r="L242" s="61"/>
      <c r="M242" s="65"/>
      <c r="N242" s="65"/>
      <c r="O242" s="67"/>
      <c r="P242" s="82"/>
      <c r="Q242" s="74"/>
      <c r="R242" s="74"/>
      <c r="S242" s="75"/>
      <c r="T242" s="75"/>
      <c r="U242" s="75"/>
      <c r="V242" s="131"/>
      <c r="W242" s="63"/>
      <c r="X242" s="63"/>
    </row>
    <row r="243" spans="2:24" x14ac:dyDescent="0.2">
      <c r="B243"/>
      <c r="C243" s="189"/>
      <c r="D243" s="75"/>
      <c r="E243" s="159"/>
      <c r="F243" s="64"/>
      <c r="G243" s="65"/>
      <c r="H243" s="65"/>
      <c r="I243" s="65"/>
      <c r="J243" s="65"/>
      <c r="K243" s="66"/>
      <c r="L243" s="61"/>
      <c r="M243" s="65"/>
      <c r="N243" s="65"/>
      <c r="O243" s="67"/>
      <c r="P243" s="82"/>
      <c r="Q243" s="74"/>
      <c r="R243" s="74"/>
      <c r="S243" s="75"/>
      <c r="T243" s="75"/>
      <c r="U243" s="75"/>
      <c r="V243" s="131"/>
      <c r="W243" s="63"/>
      <c r="X243" s="63"/>
    </row>
    <row r="244" spans="2:24" x14ac:dyDescent="0.2">
      <c r="B244"/>
      <c r="C244" s="189"/>
      <c r="D244" s="75"/>
      <c r="E244" s="159"/>
      <c r="F244" s="64"/>
      <c r="G244" s="65"/>
      <c r="H244" s="65"/>
      <c r="I244" s="65"/>
      <c r="J244" s="65"/>
      <c r="K244" s="66"/>
      <c r="L244" s="61"/>
      <c r="M244" s="65"/>
      <c r="N244" s="65"/>
      <c r="O244" s="67"/>
      <c r="P244" s="82"/>
      <c r="Q244" s="74"/>
      <c r="R244" s="74"/>
      <c r="S244" s="75"/>
      <c r="T244" s="75"/>
      <c r="U244" s="75"/>
      <c r="V244" s="131"/>
      <c r="W244" s="63"/>
      <c r="X244" s="63"/>
    </row>
    <row r="245" spans="2:24" x14ac:dyDescent="0.2">
      <c r="B245"/>
      <c r="C245" s="189"/>
      <c r="D245" s="75"/>
      <c r="E245" s="159"/>
      <c r="F245" s="64"/>
      <c r="G245" s="65"/>
      <c r="H245" s="65"/>
      <c r="I245" s="65"/>
      <c r="J245" s="65"/>
      <c r="K245" s="66"/>
      <c r="L245" s="61"/>
      <c r="M245" s="65"/>
      <c r="N245" s="65"/>
      <c r="O245" s="67"/>
      <c r="P245" s="82"/>
      <c r="Q245" s="74"/>
      <c r="R245" s="74"/>
      <c r="S245" s="75"/>
      <c r="T245" s="75"/>
      <c r="U245" s="75"/>
      <c r="V245" s="131"/>
      <c r="W245" s="63"/>
      <c r="X245" s="63"/>
    </row>
    <row r="246" spans="2:24" x14ac:dyDescent="0.2">
      <c r="B246"/>
      <c r="C246" s="189"/>
      <c r="D246" s="75"/>
      <c r="E246" s="159"/>
      <c r="F246" s="64"/>
      <c r="G246" s="65"/>
      <c r="H246" s="65"/>
      <c r="I246" s="65"/>
      <c r="J246" s="65"/>
      <c r="K246" s="66"/>
      <c r="L246" s="61"/>
      <c r="M246" s="65"/>
      <c r="N246" s="65"/>
      <c r="O246" s="67"/>
      <c r="P246" s="82"/>
      <c r="Q246" s="74"/>
      <c r="R246" s="74"/>
      <c r="S246" s="75"/>
      <c r="T246" s="75"/>
      <c r="U246" s="75"/>
      <c r="V246" s="131"/>
      <c r="W246" s="63"/>
      <c r="X246" s="63"/>
    </row>
    <row r="247" spans="2:24" x14ac:dyDescent="0.2">
      <c r="B247"/>
      <c r="C247" s="189"/>
      <c r="D247" s="75"/>
      <c r="E247" s="159"/>
      <c r="F247" s="64"/>
      <c r="G247" s="65"/>
      <c r="H247" s="65"/>
      <c r="I247" s="65"/>
      <c r="J247" s="65"/>
      <c r="K247" s="66"/>
      <c r="L247" s="61"/>
      <c r="M247" s="65"/>
      <c r="N247" s="65"/>
      <c r="O247" s="67"/>
      <c r="P247" s="82"/>
      <c r="Q247" s="74"/>
      <c r="R247" s="74"/>
      <c r="S247" s="75"/>
      <c r="T247" s="75"/>
      <c r="U247" s="75"/>
      <c r="V247" s="131"/>
      <c r="W247" s="63"/>
      <c r="X247" s="63"/>
    </row>
    <row r="248" spans="2:24" x14ac:dyDescent="0.2">
      <c r="B248"/>
      <c r="C248" s="189"/>
      <c r="D248" s="75"/>
      <c r="E248" s="159"/>
      <c r="F248" s="64"/>
      <c r="G248" s="65"/>
      <c r="H248" s="65"/>
      <c r="I248" s="65"/>
      <c r="J248" s="65"/>
      <c r="K248" s="66"/>
      <c r="L248" s="61"/>
      <c r="M248" s="65"/>
      <c r="N248" s="65"/>
      <c r="O248" s="67"/>
      <c r="P248" s="82"/>
      <c r="Q248" s="74"/>
      <c r="R248" s="74"/>
      <c r="S248" s="75"/>
      <c r="T248" s="75"/>
      <c r="U248" s="75"/>
      <c r="V248" s="131"/>
      <c r="W248" s="63"/>
      <c r="X248" s="63"/>
    </row>
    <row r="249" spans="2:24" x14ac:dyDescent="0.2">
      <c r="B249"/>
      <c r="C249" s="189"/>
      <c r="D249" s="75"/>
      <c r="E249" s="159"/>
      <c r="F249" s="64"/>
      <c r="G249" s="65"/>
      <c r="H249" s="65"/>
      <c r="I249" s="65"/>
      <c r="J249" s="65"/>
      <c r="K249" s="66"/>
      <c r="L249" s="61"/>
      <c r="M249" s="65"/>
      <c r="N249" s="65"/>
      <c r="O249" s="67"/>
      <c r="P249" s="82"/>
      <c r="Q249" s="74"/>
      <c r="R249" s="74"/>
      <c r="S249" s="75"/>
      <c r="T249" s="75"/>
      <c r="U249" s="75"/>
      <c r="V249" s="131"/>
      <c r="W249" s="63"/>
      <c r="X249" s="63"/>
    </row>
    <row r="250" spans="2:24" x14ac:dyDescent="0.2">
      <c r="B250"/>
      <c r="C250" s="189"/>
      <c r="D250" s="75"/>
      <c r="E250" s="159"/>
      <c r="F250" s="64"/>
      <c r="G250" s="65"/>
      <c r="H250" s="65"/>
      <c r="I250" s="65"/>
      <c r="J250" s="65"/>
      <c r="K250" s="66"/>
      <c r="L250" s="61"/>
      <c r="M250" s="65"/>
      <c r="N250" s="65"/>
      <c r="O250" s="67"/>
      <c r="P250" s="82"/>
      <c r="Q250" s="74"/>
      <c r="R250" s="74"/>
      <c r="S250" s="75"/>
      <c r="T250" s="75"/>
      <c r="U250" s="75"/>
      <c r="V250" s="131"/>
      <c r="W250" s="63"/>
      <c r="X250" s="63"/>
    </row>
    <row r="251" spans="2:24" x14ac:dyDescent="0.2">
      <c r="B251"/>
      <c r="C251" s="189"/>
      <c r="D251" s="75"/>
      <c r="E251" s="159"/>
      <c r="F251" s="64"/>
      <c r="G251" s="65"/>
      <c r="H251" s="65"/>
      <c r="I251" s="65"/>
      <c r="J251" s="65"/>
      <c r="K251" s="66"/>
      <c r="L251" s="61"/>
      <c r="M251" s="65"/>
      <c r="N251" s="65"/>
      <c r="O251" s="67"/>
      <c r="P251" s="82"/>
      <c r="Q251" s="74"/>
      <c r="R251" s="74"/>
      <c r="S251" s="75"/>
      <c r="T251" s="75"/>
      <c r="U251" s="75"/>
      <c r="V251" s="131"/>
      <c r="W251" s="63"/>
      <c r="X251" s="63"/>
    </row>
    <row r="252" spans="2:24" x14ac:dyDescent="0.2">
      <c r="B252"/>
      <c r="C252" s="189"/>
      <c r="D252" s="75"/>
      <c r="E252" s="159"/>
      <c r="F252" s="64"/>
      <c r="G252" s="65"/>
      <c r="H252" s="65"/>
      <c r="I252" s="65"/>
      <c r="J252" s="65"/>
      <c r="K252" s="66"/>
      <c r="L252" s="61"/>
      <c r="M252" s="65"/>
      <c r="N252" s="65"/>
      <c r="O252" s="67"/>
      <c r="P252" s="82"/>
      <c r="Q252" s="74"/>
      <c r="R252" s="74"/>
      <c r="S252" s="75"/>
      <c r="T252" s="75"/>
      <c r="U252" s="75"/>
      <c r="V252" s="131"/>
      <c r="W252" s="63"/>
      <c r="X252" s="63"/>
    </row>
    <row r="253" spans="2:24" x14ac:dyDescent="0.2">
      <c r="B253"/>
      <c r="C253" s="189"/>
      <c r="D253" s="75"/>
      <c r="E253" s="159"/>
      <c r="F253" s="64"/>
      <c r="G253" s="65"/>
      <c r="H253" s="65"/>
      <c r="I253" s="65"/>
      <c r="J253" s="65"/>
      <c r="K253" s="66"/>
      <c r="L253" s="61"/>
      <c r="M253" s="65"/>
      <c r="N253" s="65"/>
      <c r="O253" s="67"/>
      <c r="P253" s="82"/>
      <c r="Q253" s="74"/>
      <c r="R253" s="74"/>
      <c r="S253" s="75"/>
      <c r="T253" s="75"/>
      <c r="U253" s="75"/>
      <c r="V253" s="131"/>
      <c r="W253" s="63"/>
      <c r="X253" s="63"/>
    </row>
    <row r="254" spans="2:24" x14ac:dyDescent="0.2">
      <c r="B254"/>
      <c r="C254" s="189"/>
      <c r="D254" s="75"/>
      <c r="E254" s="159"/>
      <c r="F254" s="64"/>
      <c r="G254" s="65"/>
      <c r="H254" s="65"/>
      <c r="I254" s="65"/>
      <c r="J254" s="65"/>
      <c r="K254" s="66"/>
      <c r="L254" s="61"/>
      <c r="M254" s="65"/>
      <c r="N254" s="65"/>
      <c r="O254" s="67"/>
      <c r="P254" s="82"/>
      <c r="Q254" s="74"/>
      <c r="R254" s="74"/>
      <c r="S254" s="75"/>
      <c r="T254" s="75"/>
      <c r="U254" s="75"/>
      <c r="V254" s="131"/>
      <c r="W254" s="63"/>
      <c r="X254" s="63"/>
    </row>
    <row r="255" spans="2:24" x14ac:dyDescent="0.2">
      <c r="B255"/>
      <c r="C255" s="189"/>
      <c r="D255" s="75"/>
      <c r="E255" s="159"/>
      <c r="F255" s="64"/>
      <c r="G255" s="65"/>
      <c r="H255" s="65"/>
      <c r="I255" s="65"/>
      <c r="J255" s="65"/>
      <c r="K255" s="66"/>
      <c r="L255" s="61"/>
      <c r="M255" s="65"/>
      <c r="N255" s="65"/>
      <c r="O255" s="67"/>
      <c r="P255" s="82"/>
      <c r="Q255" s="74"/>
      <c r="R255" s="74"/>
      <c r="S255" s="75"/>
      <c r="T255" s="75"/>
      <c r="U255" s="75"/>
      <c r="V255" s="131"/>
      <c r="W255" s="63"/>
      <c r="X255" s="63"/>
    </row>
    <row r="256" spans="2:24" x14ac:dyDescent="0.2">
      <c r="B256"/>
      <c r="C256" s="189"/>
      <c r="D256" s="75"/>
      <c r="E256" s="159"/>
      <c r="F256" s="64"/>
      <c r="G256" s="65"/>
      <c r="H256" s="65"/>
      <c r="I256" s="65"/>
      <c r="J256" s="65"/>
      <c r="K256" s="66"/>
      <c r="L256" s="61"/>
      <c r="M256" s="65"/>
      <c r="N256" s="65"/>
      <c r="O256" s="67"/>
      <c r="P256" s="82"/>
      <c r="Q256" s="74"/>
      <c r="R256" s="74"/>
      <c r="S256" s="75"/>
      <c r="T256" s="75"/>
      <c r="U256" s="75"/>
      <c r="V256" s="131"/>
      <c r="W256" s="63"/>
      <c r="X256" s="63"/>
    </row>
    <row r="257" spans="2:24" x14ac:dyDescent="0.2">
      <c r="B257"/>
      <c r="C257" s="189"/>
      <c r="D257" s="75"/>
      <c r="E257" s="159"/>
      <c r="F257" s="64"/>
      <c r="G257" s="65"/>
      <c r="H257" s="65"/>
      <c r="I257" s="65"/>
      <c r="J257" s="65"/>
      <c r="K257" s="66"/>
      <c r="L257" s="61"/>
      <c r="M257" s="65"/>
      <c r="N257" s="65"/>
      <c r="O257" s="67"/>
      <c r="P257" s="82"/>
      <c r="Q257" s="74"/>
      <c r="R257" s="74"/>
      <c r="S257" s="75"/>
      <c r="T257" s="75"/>
      <c r="U257" s="75"/>
      <c r="V257" s="131"/>
      <c r="W257" s="63"/>
      <c r="X257" s="63"/>
    </row>
    <row r="258" spans="2:24" x14ac:dyDescent="0.2">
      <c r="B258"/>
      <c r="C258" s="189"/>
      <c r="D258" s="75"/>
      <c r="E258" s="159"/>
      <c r="F258" s="64"/>
      <c r="G258" s="65"/>
      <c r="H258" s="65"/>
      <c r="I258" s="65"/>
      <c r="J258" s="65"/>
      <c r="K258" s="66"/>
      <c r="L258" s="61"/>
      <c r="M258" s="65"/>
      <c r="N258" s="65"/>
      <c r="O258" s="67"/>
      <c r="P258" s="82"/>
      <c r="Q258" s="74"/>
      <c r="R258" s="74"/>
      <c r="S258" s="75"/>
      <c r="T258" s="75"/>
      <c r="U258" s="75"/>
      <c r="V258" s="131"/>
      <c r="W258" s="63"/>
      <c r="X258" s="63"/>
    </row>
    <row r="259" spans="2:24" x14ac:dyDescent="0.2">
      <c r="B259"/>
      <c r="C259" s="189"/>
      <c r="D259" s="75"/>
      <c r="E259" s="159"/>
      <c r="F259" s="64"/>
      <c r="G259" s="65"/>
      <c r="H259" s="65"/>
      <c r="I259" s="65"/>
      <c r="J259" s="65"/>
      <c r="K259" s="66"/>
      <c r="L259" s="61"/>
      <c r="M259" s="65"/>
      <c r="N259" s="65"/>
      <c r="O259" s="67"/>
      <c r="P259" s="82"/>
      <c r="Q259" s="74"/>
      <c r="R259" s="74"/>
      <c r="S259" s="75"/>
      <c r="T259" s="75"/>
      <c r="U259" s="75"/>
      <c r="V259" s="131"/>
      <c r="W259" s="63"/>
      <c r="X259" s="63"/>
    </row>
    <row r="260" spans="2:24" x14ac:dyDescent="0.2">
      <c r="B260"/>
      <c r="C260" s="189"/>
      <c r="D260" s="75"/>
      <c r="E260" s="159"/>
      <c r="F260" s="64"/>
      <c r="G260" s="65"/>
      <c r="H260" s="65"/>
      <c r="I260" s="65"/>
      <c r="J260" s="65"/>
      <c r="K260" s="66"/>
      <c r="L260" s="61"/>
      <c r="M260" s="65"/>
      <c r="N260" s="65"/>
      <c r="O260" s="67"/>
      <c r="P260" s="82"/>
      <c r="Q260" s="74"/>
      <c r="R260" s="74"/>
      <c r="S260" s="75"/>
      <c r="T260" s="75"/>
      <c r="U260" s="75"/>
      <c r="V260" s="131"/>
      <c r="W260" s="63"/>
      <c r="X260" s="63"/>
    </row>
    <row r="261" spans="2:24" x14ac:dyDescent="0.2">
      <c r="B261"/>
      <c r="C261" s="189"/>
      <c r="D261" s="75"/>
      <c r="E261" s="159"/>
      <c r="F261" s="64"/>
      <c r="G261" s="65"/>
      <c r="H261" s="65"/>
      <c r="I261" s="65"/>
      <c r="J261" s="65"/>
      <c r="K261" s="66"/>
      <c r="L261" s="61"/>
      <c r="M261" s="65"/>
      <c r="N261" s="65"/>
      <c r="O261" s="67"/>
      <c r="P261" s="82"/>
      <c r="Q261" s="74"/>
      <c r="R261" s="74"/>
      <c r="S261" s="75"/>
      <c r="T261" s="75"/>
      <c r="U261" s="75"/>
      <c r="V261" s="131"/>
      <c r="W261" s="63"/>
      <c r="X261" s="63"/>
    </row>
    <row r="262" spans="2:24" x14ac:dyDescent="0.2">
      <c r="B262"/>
      <c r="C262" s="189"/>
      <c r="D262" s="75"/>
      <c r="E262" s="159"/>
      <c r="F262" s="64"/>
      <c r="G262" s="65"/>
      <c r="H262" s="65"/>
      <c r="I262" s="65"/>
      <c r="J262" s="65"/>
      <c r="K262" s="66"/>
      <c r="L262" s="61"/>
      <c r="M262" s="65"/>
      <c r="N262" s="65"/>
      <c r="O262" s="67"/>
      <c r="P262" s="82"/>
      <c r="Q262" s="74"/>
      <c r="R262" s="74"/>
      <c r="S262" s="75"/>
      <c r="T262" s="75"/>
      <c r="U262" s="75"/>
      <c r="V262" s="131"/>
      <c r="W262" s="63"/>
      <c r="X262" s="63"/>
    </row>
    <row r="263" spans="2:24" x14ac:dyDescent="0.2">
      <c r="B263"/>
      <c r="C263" s="189"/>
      <c r="D263" s="75"/>
      <c r="E263" s="159"/>
      <c r="F263" s="64"/>
      <c r="G263" s="65"/>
      <c r="H263" s="65"/>
      <c r="I263" s="65"/>
      <c r="J263" s="65"/>
      <c r="K263" s="66"/>
      <c r="L263" s="61"/>
      <c r="M263" s="65"/>
      <c r="N263" s="65"/>
      <c r="O263" s="67"/>
      <c r="P263" s="82"/>
      <c r="Q263" s="74"/>
      <c r="R263" s="74"/>
      <c r="S263" s="75"/>
      <c r="T263" s="75"/>
      <c r="U263" s="75"/>
      <c r="V263" s="131"/>
      <c r="W263" s="63"/>
      <c r="X263" s="63"/>
    </row>
    <row r="264" spans="2:24" x14ac:dyDescent="0.2">
      <c r="B264"/>
      <c r="C264" s="189"/>
      <c r="D264" s="75"/>
      <c r="E264" s="159"/>
      <c r="F264" s="64"/>
      <c r="G264" s="65"/>
      <c r="H264" s="65"/>
      <c r="I264" s="65"/>
      <c r="J264" s="65"/>
      <c r="K264" s="66"/>
      <c r="L264" s="61"/>
      <c r="M264" s="65"/>
      <c r="N264" s="65"/>
      <c r="O264" s="67"/>
      <c r="P264" s="82"/>
      <c r="Q264" s="74"/>
      <c r="R264" s="74"/>
      <c r="S264" s="75"/>
      <c r="T264" s="75"/>
      <c r="U264" s="75"/>
      <c r="V264" s="131"/>
      <c r="W264" s="63"/>
      <c r="X264" s="63"/>
    </row>
    <row r="265" spans="2:24" x14ac:dyDescent="0.2">
      <c r="B265"/>
      <c r="C265" s="189"/>
      <c r="D265" s="75"/>
      <c r="E265" s="159"/>
      <c r="F265" s="64"/>
      <c r="G265" s="65"/>
      <c r="H265" s="65"/>
      <c r="I265" s="65"/>
      <c r="J265" s="65"/>
      <c r="K265" s="66"/>
      <c r="L265" s="61"/>
      <c r="M265" s="65"/>
      <c r="N265" s="65"/>
      <c r="O265" s="67"/>
      <c r="P265" s="82"/>
      <c r="Q265" s="74"/>
      <c r="R265" s="74"/>
      <c r="S265" s="75"/>
      <c r="T265" s="75"/>
      <c r="U265" s="75"/>
      <c r="V265" s="131"/>
      <c r="W265" s="63"/>
      <c r="X265" s="63"/>
    </row>
    <row r="266" spans="2:24" x14ac:dyDescent="0.2">
      <c r="B266"/>
      <c r="C266" s="189"/>
      <c r="D266" s="75"/>
      <c r="E266" s="159"/>
      <c r="F266" s="64"/>
      <c r="G266" s="65"/>
      <c r="H266" s="65"/>
      <c r="I266" s="65"/>
      <c r="J266" s="65"/>
      <c r="K266" s="66"/>
      <c r="L266" s="61"/>
      <c r="M266" s="65"/>
      <c r="N266" s="65"/>
      <c r="O266" s="67"/>
      <c r="P266" s="82"/>
      <c r="Q266" s="74"/>
      <c r="R266" s="74"/>
      <c r="S266" s="75"/>
      <c r="T266" s="75"/>
      <c r="U266" s="75"/>
      <c r="V266" s="131"/>
      <c r="W266" s="63"/>
      <c r="X266" s="63"/>
    </row>
    <row r="267" spans="2:24" x14ac:dyDescent="0.2">
      <c r="B267"/>
      <c r="C267" s="189"/>
      <c r="D267" s="75"/>
      <c r="E267" s="159"/>
      <c r="F267" s="64"/>
      <c r="G267" s="65"/>
      <c r="H267" s="65"/>
      <c r="I267" s="65"/>
      <c r="J267" s="65"/>
      <c r="K267" s="66"/>
      <c r="L267" s="61"/>
      <c r="M267" s="65"/>
      <c r="N267" s="65"/>
      <c r="O267" s="67"/>
      <c r="P267" s="82"/>
      <c r="Q267" s="74"/>
      <c r="R267" s="74"/>
      <c r="S267" s="75"/>
      <c r="T267" s="75"/>
      <c r="U267" s="75"/>
      <c r="V267" s="131"/>
      <c r="W267" s="63"/>
      <c r="X267" s="63"/>
    </row>
    <row r="268" spans="2:24" x14ac:dyDescent="0.2">
      <c r="B268"/>
      <c r="C268" s="189"/>
      <c r="D268" s="75"/>
      <c r="E268" s="159"/>
      <c r="F268" s="64"/>
      <c r="G268" s="65"/>
      <c r="H268" s="65"/>
      <c r="I268" s="65"/>
      <c r="J268" s="65"/>
      <c r="K268" s="66"/>
      <c r="L268" s="61"/>
      <c r="M268" s="65"/>
      <c r="N268" s="65"/>
      <c r="O268" s="67"/>
      <c r="P268" s="82"/>
      <c r="Q268" s="74"/>
      <c r="R268" s="74"/>
      <c r="S268" s="75"/>
      <c r="T268" s="75"/>
      <c r="U268" s="75"/>
      <c r="V268" s="131"/>
      <c r="W268" s="63"/>
      <c r="X268" s="63"/>
    </row>
    <row r="269" spans="2:24" x14ac:dyDescent="0.2">
      <c r="B269"/>
      <c r="C269" s="189"/>
      <c r="D269" s="75"/>
      <c r="E269" s="159"/>
      <c r="F269" s="64"/>
      <c r="G269" s="65"/>
      <c r="H269" s="65"/>
      <c r="I269" s="65"/>
      <c r="J269" s="65"/>
      <c r="K269" s="66"/>
      <c r="L269" s="61"/>
      <c r="M269" s="65"/>
      <c r="N269" s="65"/>
      <c r="O269" s="67"/>
      <c r="P269" s="82"/>
      <c r="Q269" s="74"/>
      <c r="R269" s="74"/>
      <c r="S269" s="75"/>
      <c r="T269" s="75"/>
      <c r="U269" s="75"/>
      <c r="V269" s="131"/>
      <c r="W269" s="63"/>
      <c r="X269" s="63"/>
    </row>
    <row r="270" spans="2:24" x14ac:dyDescent="0.2">
      <c r="B270"/>
      <c r="C270" s="189"/>
      <c r="D270" s="75"/>
      <c r="E270" s="159"/>
      <c r="F270" s="64"/>
      <c r="G270" s="65"/>
      <c r="H270" s="65"/>
      <c r="I270" s="65"/>
      <c r="J270" s="65"/>
      <c r="K270" s="66"/>
      <c r="L270" s="61"/>
      <c r="M270" s="65"/>
      <c r="N270" s="65"/>
      <c r="O270" s="67"/>
      <c r="P270" s="82"/>
      <c r="Q270" s="74"/>
      <c r="R270" s="74"/>
      <c r="S270" s="75"/>
      <c r="T270" s="75"/>
      <c r="U270" s="75"/>
      <c r="V270" s="131"/>
      <c r="W270" s="63"/>
      <c r="X270" s="63"/>
    </row>
    <row r="271" spans="2:24" x14ac:dyDescent="0.2">
      <c r="B271"/>
      <c r="C271" s="189"/>
      <c r="D271" s="75"/>
      <c r="E271" s="159"/>
      <c r="F271" s="64"/>
      <c r="G271" s="65"/>
      <c r="H271" s="65"/>
      <c r="I271" s="65"/>
      <c r="J271" s="65"/>
      <c r="K271" s="66"/>
      <c r="L271" s="61"/>
      <c r="M271" s="65"/>
      <c r="N271" s="65"/>
      <c r="O271" s="67"/>
      <c r="P271" s="82"/>
      <c r="Q271" s="74"/>
      <c r="R271" s="74"/>
      <c r="S271" s="75"/>
      <c r="T271" s="75"/>
      <c r="U271" s="75"/>
      <c r="V271" s="131"/>
      <c r="W271" s="63"/>
      <c r="X271" s="63"/>
    </row>
    <row r="272" spans="2:24" x14ac:dyDescent="0.2">
      <c r="B272"/>
      <c r="C272" s="189"/>
      <c r="D272" s="75"/>
      <c r="E272" s="159"/>
      <c r="F272" s="64"/>
      <c r="G272" s="65"/>
      <c r="H272" s="65"/>
      <c r="I272" s="65"/>
      <c r="J272" s="65"/>
      <c r="K272" s="66"/>
      <c r="L272" s="61"/>
      <c r="M272" s="65"/>
      <c r="N272" s="65"/>
      <c r="O272" s="67"/>
      <c r="P272" s="82"/>
      <c r="Q272" s="74"/>
      <c r="R272" s="74"/>
      <c r="S272" s="75"/>
      <c r="T272" s="75"/>
      <c r="U272" s="75"/>
      <c r="V272" s="131"/>
      <c r="W272" s="63"/>
      <c r="X272" s="63"/>
    </row>
    <row r="273" spans="2:24" x14ac:dyDescent="0.2">
      <c r="B273"/>
      <c r="C273" s="189"/>
      <c r="D273" s="75"/>
      <c r="E273" s="159"/>
      <c r="F273" s="64"/>
      <c r="G273" s="65"/>
      <c r="H273" s="65"/>
      <c r="I273" s="65"/>
      <c r="J273" s="65"/>
      <c r="K273" s="66"/>
      <c r="L273" s="61"/>
      <c r="M273" s="65"/>
      <c r="N273" s="65"/>
      <c r="O273" s="67"/>
      <c r="P273" s="82"/>
      <c r="Q273" s="74"/>
      <c r="R273" s="74"/>
      <c r="S273" s="75"/>
      <c r="T273" s="75"/>
      <c r="U273" s="75"/>
      <c r="V273" s="131"/>
      <c r="W273" s="63"/>
      <c r="X273" s="63"/>
    </row>
    <row r="274" spans="2:24" x14ac:dyDescent="0.2">
      <c r="B274"/>
      <c r="C274" s="189"/>
      <c r="D274" s="75"/>
      <c r="E274" s="159"/>
      <c r="F274" s="64"/>
      <c r="G274" s="65"/>
      <c r="H274" s="65"/>
      <c r="I274" s="65"/>
      <c r="J274" s="65"/>
      <c r="K274" s="66"/>
      <c r="L274" s="61"/>
      <c r="M274" s="65"/>
      <c r="N274" s="65"/>
      <c r="O274" s="67"/>
      <c r="P274" s="82"/>
      <c r="Q274" s="74"/>
      <c r="R274" s="74"/>
      <c r="S274" s="75"/>
      <c r="T274" s="75"/>
      <c r="U274" s="75"/>
      <c r="V274" s="131"/>
      <c r="W274" s="63"/>
      <c r="X274" s="63"/>
    </row>
    <row r="275" spans="2:24" x14ac:dyDescent="0.2">
      <c r="B275"/>
      <c r="C275" s="189"/>
      <c r="D275" s="75"/>
      <c r="E275" s="159"/>
      <c r="F275" s="64"/>
      <c r="G275" s="65"/>
      <c r="H275" s="65"/>
      <c r="I275" s="65"/>
      <c r="J275" s="65"/>
      <c r="K275" s="66"/>
      <c r="L275" s="61"/>
      <c r="M275" s="65"/>
      <c r="N275" s="65"/>
      <c r="O275" s="67"/>
      <c r="P275" s="82"/>
      <c r="Q275" s="74"/>
      <c r="R275" s="74"/>
      <c r="S275" s="75"/>
      <c r="T275" s="75"/>
      <c r="U275" s="75"/>
      <c r="V275" s="131"/>
      <c r="W275" s="63"/>
      <c r="X275" s="63"/>
    </row>
    <row r="276" spans="2:24" x14ac:dyDescent="0.2">
      <c r="B276"/>
      <c r="C276" s="189"/>
      <c r="D276" s="75"/>
      <c r="E276" s="159"/>
      <c r="F276" s="64"/>
      <c r="G276" s="65"/>
      <c r="H276" s="65"/>
      <c r="I276" s="65"/>
      <c r="J276" s="65"/>
      <c r="K276" s="66"/>
      <c r="L276" s="61"/>
      <c r="M276" s="65"/>
      <c r="N276" s="65"/>
      <c r="O276" s="67"/>
      <c r="P276" s="82"/>
      <c r="Q276" s="74"/>
      <c r="R276" s="74"/>
      <c r="S276" s="75"/>
      <c r="T276" s="75"/>
      <c r="U276" s="75"/>
      <c r="V276" s="131"/>
      <c r="W276" s="63"/>
      <c r="X276" s="63"/>
    </row>
    <row r="277" spans="2:24" x14ac:dyDescent="0.2">
      <c r="B277"/>
      <c r="C277" s="189"/>
      <c r="D277" s="75"/>
      <c r="E277" s="159"/>
      <c r="F277" s="64"/>
      <c r="G277" s="65"/>
      <c r="H277" s="65"/>
      <c r="I277" s="65"/>
      <c r="J277" s="65"/>
      <c r="K277" s="66"/>
      <c r="L277" s="61"/>
      <c r="M277" s="65"/>
      <c r="N277" s="65"/>
      <c r="O277" s="67"/>
      <c r="P277" s="82"/>
      <c r="Q277" s="74"/>
      <c r="R277" s="74"/>
      <c r="S277" s="75"/>
      <c r="T277" s="75"/>
      <c r="U277" s="75"/>
      <c r="V277" s="131"/>
      <c r="W277" s="63"/>
      <c r="X277" s="63"/>
    </row>
    <row r="278" spans="2:24" x14ac:dyDescent="0.2">
      <c r="B278"/>
      <c r="C278" s="189"/>
      <c r="D278" s="75"/>
      <c r="E278" s="159"/>
      <c r="F278" s="64"/>
      <c r="G278" s="65"/>
      <c r="H278" s="65"/>
      <c r="I278" s="65"/>
      <c r="J278" s="65"/>
      <c r="K278" s="66"/>
      <c r="L278" s="61"/>
      <c r="M278" s="65"/>
      <c r="N278" s="65"/>
      <c r="O278" s="67"/>
      <c r="P278" s="82"/>
      <c r="Q278" s="74"/>
      <c r="R278" s="74"/>
      <c r="S278" s="75"/>
      <c r="T278" s="75"/>
      <c r="U278" s="75"/>
      <c r="V278" s="131"/>
      <c r="W278" s="63"/>
      <c r="X278" s="63"/>
    </row>
    <row r="279" spans="2:24" x14ac:dyDescent="0.2">
      <c r="B279"/>
      <c r="C279" s="189"/>
      <c r="D279" s="75"/>
      <c r="E279" s="159"/>
      <c r="F279" s="64"/>
      <c r="G279" s="65"/>
      <c r="H279" s="65"/>
      <c r="I279" s="65"/>
      <c r="J279" s="65"/>
      <c r="K279" s="66"/>
      <c r="L279" s="61"/>
      <c r="M279" s="65"/>
      <c r="N279" s="65"/>
      <c r="O279" s="67"/>
      <c r="P279" s="82"/>
      <c r="Q279" s="74"/>
      <c r="R279" s="74"/>
      <c r="S279" s="75"/>
      <c r="T279" s="75"/>
      <c r="U279" s="75"/>
      <c r="V279" s="131"/>
      <c r="W279" s="63"/>
      <c r="X279" s="63"/>
    </row>
    <row r="280" spans="2:24" x14ac:dyDescent="0.2">
      <c r="B280"/>
      <c r="C280" s="189"/>
      <c r="D280" s="75"/>
      <c r="E280" s="159"/>
      <c r="F280" s="64"/>
      <c r="G280" s="65"/>
      <c r="H280" s="65"/>
      <c r="I280" s="65"/>
      <c r="J280" s="65"/>
      <c r="K280" s="66"/>
      <c r="L280" s="61"/>
      <c r="M280" s="65"/>
      <c r="N280" s="65"/>
      <c r="O280" s="67"/>
      <c r="P280" s="82"/>
      <c r="Q280" s="74"/>
      <c r="R280" s="74"/>
      <c r="S280" s="75"/>
      <c r="T280" s="75"/>
      <c r="U280" s="75"/>
      <c r="V280" s="131"/>
      <c r="W280" s="63"/>
      <c r="X280" s="63"/>
    </row>
    <row r="281" spans="2:24" x14ac:dyDescent="0.2">
      <c r="B281"/>
      <c r="C281" s="189"/>
      <c r="D281" s="75"/>
      <c r="E281" s="159"/>
      <c r="F281" s="64"/>
      <c r="G281" s="65"/>
      <c r="H281" s="65"/>
      <c r="I281" s="65"/>
      <c r="J281" s="65"/>
      <c r="K281" s="66"/>
      <c r="L281" s="61"/>
      <c r="M281" s="65"/>
      <c r="N281" s="65"/>
      <c r="O281" s="67"/>
      <c r="P281" s="82"/>
      <c r="Q281" s="74"/>
      <c r="R281" s="74"/>
      <c r="S281" s="75"/>
      <c r="T281" s="75"/>
      <c r="U281" s="75"/>
      <c r="V281" s="131"/>
      <c r="W281" s="63"/>
      <c r="X281" s="63"/>
    </row>
    <row r="282" spans="2:24" x14ac:dyDescent="0.2">
      <c r="B282"/>
      <c r="C282" s="189"/>
      <c r="D282" s="75"/>
      <c r="E282" s="159"/>
      <c r="F282" s="64"/>
      <c r="G282" s="65"/>
      <c r="H282" s="65"/>
      <c r="I282" s="65"/>
      <c r="J282" s="65"/>
      <c r="K282" s="66"/>
      <c r="L282" s="61"/>
      <c r="M282" s="65"/>
      <c r="N282" s="65"/>
      <c r="O282" s="67"/>
      <c r="P282" s="82"/>
      <c r="Q282" s="74"/>
      <c r="R282" s="74"/>
      <c r="S282" s="75"/>
      <c r="T282" s="75"/>
      <c r="U282" s="75"/>
      <c r="V282" s="131"/>
      <c r="W282" s="63"/>
      <c r="X282" s="63"/>
    </row>
    <row r="283" spans="2:24" x14ac:dyDescent="0.2">
      <c r="B283"/>
      <c r="C283" s="189"/>
      <c r="D283" s="75"/>
      <c r="E283" s="159"/>
      <c r="F283" s="64"/>
      <c r="G283" s="65"/>
      <c r="H283" s="65"/>
      <c r="I283" s="65"/>
      <c r="J283" s="65"/>
      <c r="K283" s="66"/>
      <c r="L283" s="61"/>
      <c r="M283" s="65"/>
      <c r="N283" s="65"/>
      <c r="O283" s="67"/>
      <c r="P283" s="82"/>
      <c r="Q283" s="74"/>
      <c r="R283" s="74"/>
      <c r="S283" s="75"/>
      <c r="T283" s="75"/>
      <c r="U283" s="75"/>
      <c r="V283" s="131"/>
      <c r="W283" s="63"/>
      <c r="X283" s="63"/>
    </row>
    <row r="284" spans="2:24" x14ac:dyDescent="0.2">
      <c r="B284"/>
      <c r="C284" s="189"/>
      <c r="D284" s="75"/>
      <c r="E284" s="159"/>
      <c r="F284" s="64"/>
      <c r="G284" s="65"/>
      <c r="H284" s="65"/>
      <c r="I284" s="65"/>
      <c r="J284" s="65"/>
      <c r="K284" s="66"/>
      <c r="L284" s="61"/>
      <c r="M284" s="65"/>
      <c r="N284" s="65"/>
      <c r="O284" s="67"/>
      <c r="P284" s="82"/>
      <c r="Q284" s="74"/>
      <c r="R284" s="74"/>
      <c r="S284" s="75"/>
      <c r="T284" s="75"/>
      <c r="U284" s="75"/>
      <c r="V284" s="131"/>
      <c r="W284" s="63"/>
      <c r="X284" s="63"/>
    </row>
    <row r="285" spans="2:24" x14ac:dyDescent="0.2">
      <c r="B285"/>
      <c r="C285" s="189"/>
      <c r="D285" s="75"/>
      <c r="E285" s="159"/>
      <c r="F285" s="64"/>
      <c r="G285" s="65"/>
      <c r="H285" s="65"/>
      <c r="I285" s="65"/>
      <c r="J285" s="65"/>
      <c r="K285" s="66"/>
      <c r="L285" s="61"/>
      <c r="M285" s="65"/>
      <c r="N285" s="65"/>
      <c r="O285" s="67"/>
      <c r="P285" s="82"/>
      <c r="Q285" s="74"/>
      <c r="R285" s="74"/>
      <c r="S285" s="75"/>
      <c r="T285" s="75"/>
      <c r="U285" s="75"/>
      <c r="V285" s="131"/>
      <c r="W285" s="63"/>
      <c r="X285" s="63"/>
    </row>
    <row r="286" spans="2:24" x14ac:dyDescent="0.2">
      <c r="B286"/>
      <c r="C286" s="189"/>
      <c r="D286" s="75"/>
      <c r="E286" s="159"/>
      <c r="F286" s="64"/>
      <c r="G286" s="65"/>
      <c r="H286" s="65"/>
      <c r="I286" s="65"/>
      <c r="J286" s="65"/>
      <c r="K286" s="66"/>
      <c r="L286" s="61"/>
      <c r="M286" s="65"/>
      <c r="N286" s="65"/>
      <c r="O286" s="67"/>
      <c r="P286" s="82"/>
      <c r="Q286" s="74"/>
      <c r="R286" s="74"/>
      <c r="S286" s="75"/>
      <c r="T286" s="75"/>
      <c r="U286" s="75"/>
      <c r="V286" s="131"/>
      <c r="W286" s="63"/>
      <c r="X286" s="63"/>
    </row>
    <row r="287" spans="2:24" x14ac:dyDescent="0.2">
      <c r="B287"/>
      <c r="C287" s="189"/>
      <c r="D287" s="75"/>
      <c r="E287" s="159"/>
      <c r="F287" s="64"/>
      <c r="G287" s="65"/>
      <c r="H287" s="65"/>
      <c r="I287" s="65"/>
      <c r="J287" s="65"/>
      <c r="K287" s="66"/>
      <c r="L287" s="61"/>
      <c r="M287" s="65"/>
      <c r="N287" s="65"/>
      <c r="O287" s="67"/>
      <c r="P287" s="82"/>
      <c r="Q287" s="74"/>
      <c r="R287" s="74"/>
      <c r="S287" s="75"/>
      <c r="T287" s="75"/>
      <c r="U287" s="75"/>
      <c r="V287" s="131"/>
      <c r="W287" s="63"/>
      <c r="X287" s="63"/>
    </row>
    <row r="288" spans="2:24" x14ac:dyDescent="0.2">
      <c r="B288"/>
      <c r="C288" s="189"/>
      <c r="D288" s="75"/>
      <c r="E288" s="159"/>
      <c r="F288" s="64"/>
      <c r="G288" s="65"/>
      <c r="H288" s="65"/>
      <c r="I288" s="65"/>
      <c r="J288" s="65"/>
      <c r="K288" s="66"/>
      <c r="L288" s="61"/>
      <c r="M288" s="65"/>
      <c r="N288" s="65"/>
      <c r="O288" s="67"/>
      <c r="P288" s="82"/>
      <c r="Q288" s="74"/>
      <c r="R288" s="74"/>
      <c r="S288" s="75"/>
      <c r="T288" s="75"/>
      <c r="U288" s="75"/>
      <c r="V288" s="131"/>
      <c r="W288" s="63"/>
      <c r="X288" s="63"/>
    </row>
    <row r="289" spans="2:24" x14ac:dyDescent="0.2">
      <c r="B289"/>
      <c r="C289" s="189"/>
      <c r="D289" s="75"/>
      <c r="E289" s="159"/>
      <c r="F289" s="64"/>
      <c r="G289" s="65"/>
      <c r="H289" s="65"/>
      <c r="I289" s="65"/>
      <c r="J289" s="65"/>
      <c r="K289" s="66"/>
      <c r="L289" s="61"/>
      <c r="M289" s="65"/>
      <c r="N289" s="65"/>
      <c r="O289" s="67"/>
      <c r="P289" s="82"/>
      <c r="Q289" s="74"/>
      <c r="R289" s="74"/>
      <c r="S289" s="75"/>
      <c r="T289" s="75"/>
      <c r="U289" s="75"/>
      <c r="V289" s="131"/>
      <c r="W289" s="63"/>
      <c r="X289" s="63"/>
    </row>
    <row r="290" spans="2:24" x14ac:dyDescent="0.2">
      <c r="B290"/>
      <c r="C290" s="189"/>
      <c r="D290" s="75"/>
      <c r="E290" s="159"/>
      <c r="F290" s="64"/>
      <c r="G290" s="65"/>
      <c r="H290" s="65"/>
      <c r="I290" s="65"/>
      <c r="J290" s="65"/>
      <c r="K290" s="66"/>
      <c r="L290" s="61"/>
      <c r="M290" s="65"/>
      <c r="N290" s="65"/>
      <c r="O290" s="67"/>
      <c r="P290" s="82"/>
      <c r="Q290" s="74"/>
      <c r="R290" s="74"/>
      <c r="S290" s="75"/>
      <c r="T290" s="75"/>
      <c r="U290" s="75"/>
      <c r="V290" s="131"/>
      <c r="W290" s="63"/>
      <c r="X290" s="63"/>
    </row>
    <row r="291" spans="2:24" x14ac:dyDescent="0.2">
      <c r="B291"/>
      <c r="C291" s="189"/>
      <c r="D291" s="75"/>
      <c r="E291" s="159"/>
      <c r="F291" s="64"/>
      <c r="G291" s="65"/>
      <c r="H291" s="65"/>
      <c r="I291" s="65"/>
      <c r="J291" s="65"/>
      <c r="K291" s="66"/>
      <c r="L291" s="61"/>
      <c r="M291" s="65"/>
      <c r="N291" s="65"/>
      <c r="O291" s="67"/>
      <c r="P291" s="82"/>
      <c r="Q291" s="74"/>
      <c r="R291" s="74"/>
      <c r="S291" s="75"/>
      <c r="T291" s="75"/>
      <c r="U291" s="75"/>
      <c r="V291" s="131"/>
      <c r="W291" s="63"/>
      <c r="X291" s="63"/>
    </row>
    <row r="292" spans="2:24" x14ac:dyDescent="0.2">
      <c r="B292"/>
      <c r="C292" s="189"/>
      <c r="D292" s="75"/>
      <c r="E292" s="159"/>
      <c r="F292" s="64"/>
      <c r="G292" s="65"/>
      <c r="H292" s="65"/>
      <c r="I292" s="65"/>
      <c r="J292" s="65"/>
      <c r="K292" s="66"/>
      <c r="L292" s="61"/>
      <c r="M292" s="65"/>
      <c r="N292" s="65"/>
      <c r="O292" s="67"/>
      <c r="P292" s="82"/>
      <c r="Q292" s="74"/>
      <c r="R292" s="74"/>
      <c r="S292" s="75"/>
      <c r="T292" s="75"/>
      <c r="U292" s="75"/>
      <c r="V292" s="131"/>
      <c r="W292" s="63"/>
      <c r="X292" s="63"/>
    </row>
    <row r="293" spans="2:24" x14ac:dyDescent="0.2">
      <c r="B293"/>
      <c r="C293" s="189"/>
      <c r="D293" s="75"/>
      <c r="E293" s="159"/>
      <c r="F293" s="64"/>
      <c r="G293" s="65"/>
      <c r="H293" s="65"/>
      <c r="I293" s="65"/>
      <c r="J293" s="65"/>
      <c r="K293" s="66"/>
      <c r="L293" s="61"/>
      <c r="M293" s="65"/>
      <c r="N293" s="65"/>
      <c r="O293" s="67"/>
      <c r="P293" s="82"/>
      <c r="Q293" s="74"/>
      <c r="R293" s="74"/>
      <c r="S293" s="75"/>
      <c r="T293" s="75"/>
      <c r="U293" s="75"/>
      <c r="V293" s="131"/>
      <c r="W293" s="63"/>
      <c r="X293" s="63"/>
    </row>
    <row r="294" spans="2:24" x14ac:dyDescent="0.2">
      <c r="B294"/>
      <c r="C294" s="189"/>
      <c r="D294" s="75"/>
      <c r="E294" s="159"/>
      <c r="F294" s="64"/>
      <c r="G294" s="65"/>
      <c r="H294" s="65"/>
      <c r="I294" s="65"/>
      <c r="J294" s="65"/>
      <c r="K294" s="66"/>
      <c r="L294" s="61"/>
      <c r="M294" s="65"/>
      <c r="N294" s="65"/>
      <c r="O294" s="67"/>
      <c r="P294" s="82"/>
      <c r="Q294" s="74"/>
      <c r="R294" s="74"/>
      <c r="S294" s="75"/>
      <c r="T294" s="75"/>
      <c r="U294" s="75"/>
      <c r="V294" s="131"/>
      <c r="W294" s="63"/>
      <c r="X294" s="63"/>
    </row>
    <row r="295" spans="2:24" x14ac:dyDescent="0.2">
      <c r="B295"/>
      <c r="C295" s="189"/>
      <c r="D295" s="75"/>
      <c r="E295" s="159"/>
      <c r="F295" s="64"/>
      <c r="G295" s="65"/>
      <c r="H295" s="65"/>
      <c r="I295" s="65"/>
      <c r="J295" s="65"/>
      <c r="K295" s="66"/>
      <c r="L295" s="61"/>
      <c r="M295" s="65"/>
      <c r="N295" s="65"/>
      <c r="O295" s="67"/>
      <c r="P295" s="82"/>
      <c r="Q295" s="74"/>
      <c r="R295" s="74"/>
      <c r="S295" s="75"/>
      <c r="T295" s="75"/>
      <c r="U295" s="75"/>
      <c r="V295" s="131"/>
      <c r="W295" s="63"/>
      <c r="X295" s="63"/>
    </row>
    <row r="296" spans="2:24" x14ac:dyDescent="0.2">
      <c r="B296"/>
      <c r="C296" s="189"/>
      <c r="D296" s="75"/>
      <c r="E296" s="159"/>
      <c r="F296" s="64"/>
      <c r="G296" s="65"/>
      <c r="H296" s="65"/>
      <c r="I296" s="65"/>
      <c r="J296" s="65"/>
      <c r="K296" s="66"/>
      <c r="L296" s="61"/>
      <c r="M296" s="65"/>
      <c r="N296" s="65"/>
      <c r="O296" s="67"/>
      <c r="P296" s="82"/>
      <c r="Q296" s="74"/>
      <c r="R296" s="74"/>
      <c r="S296" s="75"/>
      <c r="T296" s="75"/>
      <c r="U296" s="75"/>
      <c r="V296" s="131"/>
      <c r="W296" s="63"/>
      <c r="X296" s="63"/>
    </row>
    <row r="297" spans="2:24" x14ac:dyDescent="0.2">
      <c r="B297"/>
      <c r="C297" s="189"/>
      <c r="D297" s="75"/>
      <c r="E297" s="159"/>
      <c r="F297" s="64"/>
      <c r="G297" s="65"/>
      <c r="H297" s="65"/>
      <c r="I297" s="65"/>
      <c r="J297" s="65"/>
      <c r="K297" s="66"/>
      <c r="L297" s="61"/>
      <c r="M297" s="65"/>
      <c r="N297" s="65"/>
      <c r="O297" s="67"/>
      <c r="P297" s="82"/>
      <c r="Q297" s="74"/>
      <c r="R297" s="74"/>
      <c r="S297" s="75"/>
      <c r="T297" s="75"/>
      <c r="U297" s="75"/>
      <c r="V297" s="131"/>
      <c r="W297" s="63"/>
      <c r="X297" s="63"/>
    </row>
    <row r="298" spans="2:24" x14ac:dyDescent="0.2">
      <c r="B298"/>
      <c r="C298" s="189"/>
      <c r="D298" s="75"/>
      <c r="E298" s="159"/>
      <c r="F298" s="64"/>
      <c r="G298" s="65"/>
      <c r="H298" s="65"/>
      <c r="I298" s="65"/>
      <c r="J298" s="65"/>
      <c r="K298" s="66"/>
      <c r="L298" s="61"/>
      <c r="M298" s="65"/>
      <c r="N298" s="65"/>
      <c r="O298" s="67"/>
      <c r="P298" s="82"/>
      <c r="Q298" s="74"/>
      <c r="R298" s="74"/>
      <c r="S298" s="75"/>
      <c r="T298" s="75"/>
      <c r="U298" s="75"/>
      <c r="V298" s="131"/>
      <c r="W298" s="63"/>
      <c r="X298" s="63"/>
    </row>
    <row r="299" spans="2:24" x14ac:dyDescent="0.2">
      <c r="B299"/>
      <c r="C299" s="189"/>
      <c r="D299" s="75"/>
      <c r="E299" s="159"/>
      <c r="F299" s="64"/>
      <c r="G299" s="65"/>
      <c r="H299" s="65"/>
      <c r="I299" s="65"/>
      <c r="J299" s="65"/>
      <c r="K299" s="66"/>
      <c r="L299" s="61"/>
      <c r="M299" s="65"/>
      <c r="N299" s="65"/>
      <c r="O299" s="67"/>
      <c r="P299" s="82"/>
      <c r="Q299" s="74"/>
      <c r="R299" s="74"/>
      <c r="S299" s="75"/>
      <c r="T299" s="75"/>
      <c r="U299" s="75"/>
      <c r="V299" s="131"/>
      <c r="W299" s="63"/>
      <c r="X299" s="63"/>
    </row>
    <row r="300" spans="2:24" x14ac:dyDescent="0.2">
      <c r="B300"/>
      <c r="C300" s="189"/>
      <c r="D300" s="75"/>
      <c r="E300" s="159"/>
      <c r="F300" s="64"/>
      <c r="G300" s="65"/>
      <c r="H300" s="65"/>
      <c r="I300" s="65"/>
      <c r="J300" s="65"/>
      <c r="K300" s="66"/>
      <c r="L300" s="61"/>
      <c r="M300" s="65"/>
      <c r="N300" s="65"/>
      <c r="O300" s="67"/>
      <c r="P300" s="82"/>
      <c r="Q300" s="74"/>
      <c r="R300" s="74"/>
      <c r="S300" s="75"/>
      <c r="T300" s="75"/>
      <c r="U300" s="75"/>
      <c r="V300" s="131"/>
      <c r="W300" s="63"/>
      <c r="X300" s="63"/>
    </row>
    <row r="301" spans="2:24" x14ac:dyDescent="0.2">
      <c r="B301"/>
      <c r="C301" s="189"/>
      <c r="D301" s="75"/>
      <c r="E301" s="159"/>
      <c r="F301" s="64"/>
      <c r="G301" s="65"/>
      <c r="H301" s="65"/>
      <c r="I301" s="65"/>
      <c r="J301" s="65"/>
      <c r="K301" s="66"/>
      <c r="L301" s="61"/>
      <c r="M301" s="65"/>
      <c r="N301" s="65"/>
      <c r="O301" s="67"/>
      <c r="P301" s="82"/>
      <c r="Q301" s="74"/>
      <c r="R301" s="74"/>
      <c r="S301" s="75"/>
      <c r="T301" s="75"/>
      <c r="U301" s="75"/>
      <c r="V301" s="131"/>
      <c r="W301" s="63"/>
      <c r="X301" s="63"/>
    </row>
    <row r="302" spans="2:24" x14ac:dyDescent="0.2">
      <c r="B302"/>
      <c r="C302" s="189"/>
      <c r="D302" s="75"/>
      <c r="E302" s="159"/>
      <c r="F302" s="64"/>
      <c r="G302" s="65"/>
      <c r="H302" s="65"/>
      <c r="I302" s="65"/>
      <c r="J302" s="65"/>
      <c r="K302" s="66"/>
      <c r="L302" s="61"/>
      <c r="M302" s="65"/>
      <c r="N302" s="65"/>
      <c r="O302" s="67"/>
      <c r="P302" s="82"/>
      <c r="Q302" s="74"/>
      <c r="R302" s="74"/>
      <c r="S302" s="75"/>
      <c r="T302" s="75"/>
      <c r="U302" s="75"/>
      <c r="V302" s="131"/>
      <c r="W302" s="63"/>
      <c r="X302" s="63"/>
    </row>
    <row r="303" spans="2:24" x14ac:dyDescent="0.2">
      <c r="B303"/>
      <c r="C303" s="189"/>
      <c r="D303" s="75"/>
      <c r="E303" s="159"/>
      <c r="F303" s="64"/>
      <c r="G303" s="65"/>
      <c r="H303" s="65"/>
      <c r="I303" s="65"/>
      <c r="J303" s="65"/>
      <c r="K303" s="66"/>
      <c r="L303" s="61"/>
      <c r="M303" s="65"/>
      <c r="N303" s="65"/>
      <c r="O303" s="67"/>
      <c r="P303" s="82"/>
      <c r="Q303" s="74"/>
      <c r="R303" s="74"/>
      <c r="S303" s="75"/>
      <c r="T303" s="75"/>
      <c r="U303" s="75"/>
      <c r="V303" s="131"/>
      <c r="W303" s="63"/>
      <c r="X303" s="63"/>
    </row>
    <row r="304" spans="2:24" x14ac:dyDescent="0.2">
      <c r="B304"/>
      <c r="C304" s="189"/>
      <c r="D304" s="75"/>
      <c r="E304" s="159"/>
      <c r="F304" s="64"/>
      <c r="G304" s="65"/>
      <c r="H304" s="65"/>
      <c r="I304" s="65"/>
      <c r="J304" s="65"/>
      <c r="K304" s="66"/>
      <c r="L304" s="61"/>
      <c r="M304" s="65"/>
      <c r="N304" s="65"/>
      <c r="O304" s="67"/>
      <c r="P304" s="82"/>
      <c r="Q304" s="74"/>
      <c r="R304" s="74"/>
      <c r="S304" s="75"/>
      <c r="T304" s="75"/>
      <c r="U304" s="75"/>
      <c r="V304" s="131"/>
      <c r="W304" s="63"/>
      <c r="X304" s="63"/>
    </row>
    <row r="305" spans="2:24" x14ac:dyDescent="0.2">
      <c r="B305"/>
      <c r="C305" s="189"/>
      <c r="D305" s="75"/>
      <c r="E305" s="159"/>
      <c r="F305" s="64"/>
      <c r="G305" s="65"/>
      <c r="H305" s="65"/>
      <c r="I305" s="65"/>
      <c r="J305" s="65"/>
      <c r="K305" s="66"/>
      <c r="L305" s="61"/>
      <c r="M305" s="65"/>
      <c r="N305" s="65"/>
      <c r="O305" s="67"/>
      <c r="P305" s="82"/>
      <c r="Q305" s="74"/>
      <c r="R305" s="74"/>
      <c r="S305" s="75"/>
      <c r="T305" s="75"/>
      <c r="U305" s="75"/>
      <c r="V305" s="131"/>
      <c r="W305" s="63"/>
      <c r="X305" s="63"/>
    </row>
    <row r="306" spans="2:24" x14ac:dyDescent="0.2">
      <c r="B306"/>
      <c r="C306" s="189"/>
      <c r="D306" s="75"/>
      <c r="E306" s="159"/>
      <c r="F306" s="64"/>
      <c r="G306" s="65"/>
      <c r="H306" s="65"/>
      <c r="I306" s="65"/>
      <c r="J306" s="65"/>
      <c r="K306" s="66"/>
      <c r="L306" s="61"/>
      <c r="M306" s="65"/>
      <c r="N306" s="65"/>
      <c r="O306" s="67"/>
      <c r="P306" s="82"/>
      <c r="Q306" s="74"/>
      <c r="R306" s="74"/>
      <c r="S306" s="75"/>
      <c r="T306" s="75"/>
      <c r="U306" s="75"/>
      <c r="V306" s="131"/>
      <c r="W306" s="63"/>
      <c r="X306" s="63"/>
    </row>
    <row r="307" spans="2:24" x14ac:dyDescent="0.2">
      <c r="B307"/>
      <c r="C307" s="189"/>
      <c r="D307" s="75"/>
      <c r="E307" s="159"/>
      <c r="F307" s="64"/>
      <c r="G307" s="65"/>
      <c r="H307" s="65"/>
      <c r="I307" s="65"/>
      <c r="J307" s="65"/>
      <c r="K307" s="66"/>
      <c r="L307" s="61"/>
      <c r="M307" s="65"/>
      <c r="N307" s="65"/>
      <c r="O307" s="67"/>
      <c r="P307" s="82"/>
      <c r="Q307" s="74"/>
      <c r="R307" s="74"/>
      <c r="S307" s="75"/>
      <c r="T307" s="75"/>
      <c r="U307" s="75"/>
      <c r="V307" s="131"/>
      <c r="W307" s="63"/>
      <c r="X307" s="63"/>
    </row>
    <row r="308" spans="2:24" x14ac:dyDescent="0.2">
      <c r="B308"/>
      <c r="C308" s="189"/>
      <c r="D308" s="75"/>
      <c r="E308" s="159"/>
      <c r="F308" s="64"/>
      <c r="G308" s="65"/>
      <c r="H308" s="65"/>
      <c r="I308" s="65"/>
      <c r="J308" s="65"/>
      <c r="K308" s="66"/>
      <c r="L308" s="61"/>
      <c r="M308" s="65"/>
      <c r="N308" s="65"/>
      <c r="O308" s="67"/>
      <c r="P308" s="82"/>
      <c r="Q308" s="74"/>
      <c r="R308" s="74"/>
      <c r="S308" s="75"/>
      <c r="T308" s="75"/>
      <c r="U308" s="75"/>
      <c r="V308" s="131"/>
      <c r="W308" s="63"/>
      <c r="X308" s="63"/>
    </row>
    <row r="309" spans="2:24" x14ac:dyDescent="0.2">
      <c r="B309"/>
      <c r="C309" s="189"/>
      <c r="D309" s="75"/>
      <c r="E309" s="159"/>
      <c r="F309" s="64"/>
      <c r="G309" s="65"/>
      <c r="H309" s="65"/>
      <c r="I309" s="65"/>
      <c r="J309" s="65"/>
      <c r="K309" s="66"/>
      <c r="L309" s="61"/>
      <c r="M309" s="65"/>
      <c r="N309" s="65"/>
      <c r="O309" s="67"/>
      <c r="P309" s="82"/>
      <c r="Q309" s="74"/>
      <c r="R309" s="74"/>
      <c r="S309" s="75"/>
      <c r="T309" s="75"/>
      <c r="U309" s="75"/>
      <c r="V309" s="131"/>
      <c r="W309" s="63"/>
      <c r="X309" s="63"/>
    </row>
    <row r="310" spans="2:24" x14ac:dyDescent="0.2">
      <c r="B310"/>
      <c r="C310" s="189"/>
      <c r="D310" s="75"/>
      <c r="E310" s="159"/>
      <c r="F310" s="64"/>
      <c r="G310" s="65"/>
      <c r="H310" s="65"/>
      <c r="I310" s="65"/>
      <c r="J310" s="65"/>
      <c r="K310" s="66"/>
      <c r="L310" s="61"/>
      <c r="M310" s="65"/>
      <c r="N310" s="65"/>
      <c r="O310" s="67"/>
      <c r="P310" s="82"/>
      <c r="Q310" s="74"/>
      <c r="R310" s="74"/>
      <c r="S310" s="75"/>
      <c r="T310" s="75"/>
      <c r="U310" s="75"/>
      <c r="V310" s="131"/>
      <c r="W310" s="63"/>
      <c r="X310" s="63"/>
    </row>
    <row r="311" spans="2:24" x14ac:dyDescent="0.2">
      <c r="B311"/>
      <c r="C311" s="189"/>
      <c r="D311" s="75"/>
      <c r="E311" s="159"/>
      <c r="F311" s="64"/>
      <c r="G311" s="65"/>
      <c r="H311" s="65"/>
      <c r="I311" s="65"/>
      <c r="J311" s="65"/>
      <c r="K311" s="66"/>
      <c r="L311" s="61"/>
      <c r="M311" s="65"/>
      <c r="N311" s="65"/>
      <c r="O311" s="67"/>
      <c r="P311" s="82"/>
      <c r="Q311" s="74"/>
      <c r="R311" s="74"/>
      <c r="S311" s="75"/>
      <c r="T311" s="75"/>
      <c r="U311" s="75"/>
      <c r="V311" s="131"/>
      <c r="W311" s="63"/>
      <c r="X311" s="63"/>
    </row>
    <row r="312" spans="2:24" x14ac:dyDescent="0.2">
      <c r="B312"/>
      <c r="C312" s="189"/>
      <c r="D312" s="75"/>
      <c r="E312" s="159"/>
      <c r="F312" s="64"/>
      <c r="G312" s="65"/>
      <c r="H312" s="65"/>
      <c r="I312" s="65"/>
      <c r="J312" s="65"/>
      <c r="K312" s="66"/>
      <c r="L312" s="61"/>
      <c r="M312" s="65"/>
      <c r="N312" s="65"/>
      <c r="O312" s="67"/>
      <c r="P312" s="82"/>
      <c r="Q312" s="74"/>
      <c r="R312" s="74"/>
      <c r="S312" s="75"/>
      <c r="T312" s="75"/>
      <c r="U312" s="75"/>
      <c r="V312" s="131"/>
      <c r="W312" s="63"/>
      <c r="X312" s="63"/>
    </row>
    <row r="313" spans="2:24" x14ac:dyDescent="0.2">
      <c r="B313"/>
      <c r="C313" s="189"/>
      <c r="D313" s="75"/>
      <c r="E313" s="159"/>
      <c r="F313" s="64"/>
      <c r="G313" s="65"/>
      <c r="H313" s="65"/>
      <c r="I313" s="65"/>
      <c r="J313" s="65"/>
      <c r="K313" s="66"/>
      <c r="L313" s="61"/>
      <c r="M313" s="65"/>
      <c r="N313" s="65"/>
      <c r="O313" s="67"/>
      <c r="P313" s="82"/>
      <c r="Q313" s="74"/>
      <c r="R313" s="74"/>
      <c r="S313" s="75"/>
      <c r="T313" s="75"/>
      <c r="U313" s="75"/>
      <c r="V313" s="131"/>
      <c r="W313" s="63"/>
      <c r="X313" s="63"/>
    </row>
    <row r="314" spans="2:24" x14ac:dyDescent="0.2">
      <c r="B314"/>
      <c r="C314" s="189"/>
      <c r="D314" s="75"/>
      <c r="E314" s="159"/>
      <c r="F314" s="64"/>
      <c r="G314" s="65"/>
      <c r="H314" s="65"/>
      <c r="I314" s="65"/>
      <c r="J314" s="65"/>
      <c r="K314" s="66"/>
      <c r="L314" s="61"/>
      <c r="M314" s="65"/>
      <c r="N314" s="65"/>
      <c r="O314" s="67"/>
      <c r="P314" s="82"/>
      <c r="Q314" s="74"/>
      <c r="R314" s="74"/>
      <c r="S314" s="75"/>
      <c r="T314" s="75"/>
      <c r="U314" s="75"/>
      <c r="V314" s="131"/>
      <c r="W314" s="63"/>
      <c r="X314" s="63"/>
    </row>
    <row r="315" spans="2:24" x14ac:dyDescent="0.2">
      <c r="B315"/>
      <c r="C315" s="189"/>
      <c r="D315" s="75"/>
      <c r="E315" s="159"/>
      <c r="F315" s="64"/>
      <c r="G315" s="65"/>
      <c r="H315" s="65"/>
      <c r="I315" s="65"/>
      <c r="J315" s="65"/>
      <c r="K315" s="66"/>
      <c r="L315" s="61"/>
      <c r="M315" s="65"/>
      <c r="N315" s="65"/>
      <c r="O315" s="67"/>
      <c r="P315" s="82"/>
      <c r="Q315" s="74"/>
      <c r="R315" s="74"/>
      <c r="S315" s="75"/>
      <c r="T315" s="75"/>
      <c r="U315" s="75"/>
      <c r="V315" s="131"/>
      <c r="W315" s="63"/>
      <c r="X315" s="63"/>
    </row>
    <row r="316" spans="2:24" x14ac:dyDescent="0.2">
      <c r="B316"/>
      <c r="C316" s="189"/>
      <c r="D316" s="75"/>
      <c r="E316" s="159"/>
      <c r="F316" s="64"/>
      <c r="G316" s="65"/>
      <c r="H316" s="65"/>
      <c r="I316" s="65"/>
      <c r="J316" s="65"/>
      <c r="K316" s="66"/>
      <c r="L316" s="61"/>
      <c r="M316" s="65"/>
      <c r="N316" s="65"/>
      <c r="O316" s="67"/>
      <c r="P316" s="82"/>
      <c r="Q316" s="74"/>
      <c r="R316" s="74"/>
      <c r="S316" s="75"/>
      <c r="T316" s="75"/>
      <c r="U316" s="75"/>
      <c r="V316" s="131"/>
      <c r="W316" s="63"/>
      <c r="X316" s="63"/>
    </row>
    <row r="317" spans="2:24" x14ac:dyDescent="0.2">
      <c r="B317"/>
      <c r="C317" s="189"/>
      <c r="D317" s="75"/>
      <c r="E317" s="159"/>
      <c r="F317" s="64"/>
      <c r="G317" s="65"/>
      <c r="H317" s="65"/>
      <c r="I317" s="65"/>
      <c r="J317" s="65"/>
      <c r="K317" s="66"/>
      <c r="L317" s="61"/>
      <c r="M317" s="65"/>
      <c r="N317" s="65"/>
      <c r="O317" s="67"/>
      <c r="P317" s="82"/>
      <c r="Q317" s="74"/>
      <c r="R317" s="74"/>
      <c r="S317" s="75"/>
      <c r="T317" s="75"/>
      <c r="U317" s="75"/>
      <c r="V317" s="131"/>
      <c r="W317" s="63"/>
      <c r="X317" s="63"/>
    </row>
    <row r="318" spans="2:24" x14ac:dyDescent="0.2">
      <c r="B318"/>
      <c r="C318" s="189"/>
      <c r="D318" s="75"/>
      <c r="E318" s="159"/>
      <c r="F318" s="64"/>
      <c r="G318" s="65"/>
      <c r="H318" s="65"/>
      <c r="I318" s="65"/>
      <c r="J318" s="65"/>
      <c r="K318" s="66"/>
      <c r="L318" s="61"/>
      <c r="M318" s="65"/>
      <c r="N318" s="65"/>
      <c r="O318" s="67"/>
      <c r="P318" s="82"/>
      <c r="Q318" s="74"/>
      <c r="R318" s="74"/>
      <c r="S318" s="75"/>
      <c r="T318" s="75"/>
      <c r="U318" s="75"/>
      <c r="V318" s="131"/>
      <c r="W318" s="63"/>
      <c r="X318" s="63"/>
    </row>
    <row r="319" spans="2:24" x14ac:dyDescent="0.2">
      <c r="B319"/>
      <c r="C319" s="189"/>
      <c r="D319" s="75"/>
      <c r="E319" s="159"/>
      <c r="F319" s="64"/>
      <c r="G319" s="65"/>
      <c r="H319" s="65"/>
      <c r="I319" s="65"/>
      <c r="J319" s="65"/>
      <c r="K319" s="66"/>
      <c r="L319" s="61"/>
      <c r="M319" s="65"/>
      <c r="N319" s="65"/>
      <c r="O319" s="67"/>
      <c r="P319" s="82"/>
      <c r="Q319" s="74"/>
      <c r="R319" s="74"/>
      <c r="S319" s="75"/>
      <c r="T319" s="75"/>
      <c r="U319" s="75"/>
      <c r="V319" s="131"/>
      <c r="W319" s="63"/>
      <c r="X319" s="63"/>
    </row>
    <row r="320" spans="2:24" x14ac:dyDescent="0.2">
      <c r="B320"/>
      <c r="C320" s="189"/>
      <c r="D320" s="75"/>
      <c r="E320" s="159"/>
      <c r="F320" s="64"/>
      <c r="G320" s="65"/>
      <c r="H320" s="65"/>
      <c r="I320" s="65"/>
      <c r="J320" s="65"/>
      <c r="K320" s="66"/>
      <c r="L320" s="61"/>
      <c r="M320" s="65"/>
      <c r="N320" s="65"/>
      <c r="O320" s="67"/>
      <c r="P320" s="82"/>
      <c r="Q320" s="74"/>
      <c r="R320" s="74"/>
      <c r="S320" s="75"/>
      <c r="T320" s="75"/>
      <c r="U320" s="75"/>
      <c r="V320" s="131"/>
      <c r="W320" s="63"/>
      <c r="X320" s="63"/>
    </row>
    <row r="321" spans="2:24" x14ac:dyDescent="0.2">
      <c r="B321"/>
      <c r="C321" s="189"/>
      <c r="D321" s="75"/>
      <c r="E321" s="159"/>
      <c r="F321" s="64"/>
      <c r="G321" s="65"/>
      <c r="H321" s="65"/>
      <c r="I321" s="65"/>
      <c r="J321" s="65"/>
      <c r="K321" s="66"/>
      <c r="L321" s="61"/>
      <c r="M321" s="65"/>
      <c r="N321" s="65"/>
      <c r="O321" s="67"/>
      <c r="P321" s="82"/>
      <c r="Q321" s="74"/>
      <c r="R321" s="74"/>
      <c r="S321" s="75"/>
      <c r="T321" s="75"/>
      <c r="U321" s="75"/>
      <c r="V321" s="131"/>
      <c r="W321" s="63"/>
      <c r="X321" s="63"/>
    </row>
    <row r="322" spans="2:24" x14ac:dyDescent="0.2">
      <c r="B322"/>
      <c r="C322" s="189"/>
      <c r="D322" s="75"/>
      <c r="E322" s="159"/>
      <c r="F322" s="64"/>
      <c r="G322" s="65"/>
      <c r="H322" s="65"/>
      <c r="I322" s="65"/>
      <c r="J322" s="65"/>
      <c r="K322" s="66"/>
      <c r="L322" s="61"/>
      <c r="M322" s="65"/>
      <c r="N322" s="65"/>
      <c r="O322" s="67"/>
      <c r="P322" s="82"/>
      <c r="Q322" s="74"/>
      <c r="R322" s="74"/>
      <c r="S322" s="75"/>
      <c r="T322" s="75"/>
      <c r="U322" s="75"/>
      <c r="V322" s="131"/>
      <c r="W322" s="63"/>
      <c r="X322" s="63"/>
    </row>
    <row r="323" spans="2:24" x14ac:dyDescent="0.2">
      <c r="B323"/>
      <c r="C323" s="189"/>
      <c r="D323" s="75"/>
      <c r="E323" s="159"/>
      <c r="F323" s="64"/>
      <c r="G323" s="65"/>
      <c r="H323" s="65"/>
      <c r="I323" s="65"/>
      <c r="J323" s="65"/>
      <c r="K323" s="66"/>
      <c r="L323" s="61"/>
      <c r="M323" s="65"/>
      <c r="N323" s="65"/>
      <c r="O323" s="67"/>
      <c r="P323" s="82"/>
      <c r="Q323" s="74"/>
      <c r="R323" s="74"/>
      <c r="S323" s="75"/>
      <c r="T323" s="75"/>
      <c r="U323" s="75"/>
      <c r="V323" s="131"/>
      <c r="W323" s="63"/>
      <c r="X323" s="63"/>
    </row>
    <row r="324" spans="2:24" x14ac:dyDescent="0.2">
      <c r="B324"/>
      <c r="C324" s="189"/>
      <c r="D324" s="75"/>
      <c r="E324" s="159"/>
      <c r="F324" s="64"/>
      <c r="G324" s="65"/>
      <c r="H324" s="65"/>
      <c r="I324" s="65"/>
      <c r="J324" s="65"/>
      <c r="K324" s="66"/>
      <c r="L324" s="61"/>
      <c r="M324" s="65"/>
      <c r="N324" s="65"/>
      <c r="O324" s="67"/>
      <c r="P324" s="82"/>
      <c r="Q324" s="74"/>
      <c r="R324" s="74"/>
      <c r="S324" s="75"/>
      <c r="T324" s="75"/>
      <c r="U324" s="75"/>
      <c r="V324" s="131"/>
      <c r="W324" s="63"/>
      <c r="X324" s="63"/>
    </row>
    <row r="325" spans="2:24" x14ac:dyDescent="0.2">
      <c r="B325"/>
      <c r="C325" s="189"/>
      <c r="D325" s="75"/>
      <c r="E325" s="159"/>
      <c r="F325" s="64"/>
      <c r="G325" s="65"/>
      <c r="H325" s="65"/>
      <c r="I325" s="65"/>
      <c r="J325" s="65"/>
      <c r="K325" s="66"/>
      <c r="L325" s="61"/>
      <c r="M325" s="65"/>
      <c r="N325" s="65"/>
      <c r="O325" s="67"/>
      <c r="P325" s="82"/>
      <c r="Q325" s="74"/>
      <c r="R325" s="74"/>
      <c r="S325" s="75"/>
      <c r="T325" s="75"/>
      <c r="U325" s="75"/>
      <c r="V325" s="131"/>
      <c r="W325" s="63"/>
      <c r="X325" s="63"/>
    </row>
    <row r="326" spans="2:24" x14ac:dyDescent="0.2">
      <c r="B326"/>
      <c r="C326" s="189"/>
      <c r="D326" s="75"/>
      <c r="E326" s="159"/>
      <c r="F326" s="64"/>
      <c r="G326" s="65"/>
      <c r="H326" s="65"/>
      <c r="I326" s="65"/>
      <c r="J326" s="65"/>
      <c r="K326" s="66"/>
      <c r="L326" s="61"/>
      <c r="M326" s="65"/>
      <c r="N326" s="65"/>
      <c r="O326" s="67"/>
      <c r="P326" s="82"/>
      <c r="Q326" s="74"/>
      <c r="R326" s="74"/>
      <c r="S326" s="75"/>
      <c r="T326" s="75"/>
      <c r="U326" s="75"/>
      <c r="V326" s="131"/>
      <c r="W326" s="63"/>
      <c r="X326" s="63"/>
    </row>
    <row r="327" spans="2:24" x14ac:dyDescent="0.2">
      <c r="B327"/>
      <c r="C327" s="189"/>
      <c r="D327" s="75"/>
      <c r="E327" s="159"/>
      <c r="F327" s="64"/>
      <c r="G327" s="65"/>
      <c r="H327" s="65"/>
      <c r="I327" s="65"/>
      <c r="J327" s="65"/>
      <c r="K327" s="66"/>
      <c r="L327" s="61"/>
      <c r="M327" s="65"/>
      <c r="N327" s="65"/>
      <c r="O327" s="67"/>
      <c r="P327" s="82"/>
      <c r="Q327" s="74"/>
      <c r="R327" s="74"/>
      <c r="S327" s="75"/>
      <c r="T327" s="75"/>
      <c r="U327" s="75"/>
      <c r="V327" s="131"/>
      <c r="W327" s="63"/>
      <c r="X327" s="63"/>
    </row>
    <row r="328" spans="2:24" x14ac:dyDescent="0.2">
      <c r="B328"/>
      <c r="C328" s="189"/>
      <c r="D328" s="75"/>
      <c r="E328" s="159"/>
      <c r="F328" s="64"/>
      <c r="G328" s="65"/>
      <c r="H328" s="65"/>
      <c r="I328" s="65"/>
      <c r="J328" s="65"/>
      <c r="K328" s="66"/>
      <c r="L328" s="61"/>
      <c r="M328" s="65"/>
      <c r="N328" s="65"/>
      <c r="O328" s="67"/>
      <c r="P328" s="82"/>
      <c r="Q328" s="74"/>
      <c r="R328" s="74"/>
      <c r="S328" s="75"/>
      <c r="T328" s="75"/>
      <c r="U328" s="75"/>
      <c r="V328" s="131"/>
      <c r="W328" s="63"/>
      <c r="X328" s="63"/>
    </row>
    <row r="329" spans="2:24" x14ac:dyDescent="0.2">
      <c r="B329"/>
      <c r="C329" s="189"/>
      <c r="D329" s="75"/>
      <c r="E329" s="159"/>
      <c r="F329" s="64"/>
      <c r="G329" s="65"/>
      <c r="H329" s="65"/>
      <c r="I329" s="65"/>
      <c r="J329" s="65"/>
      <c r="K329" s="66"/>
      <c r="L329" s="61"/>
      <c r="M329" s="65"/>
      <c r="N329" s="65"/>
      <c r="O329" s="67"/>
      <c r="P329" s="82"/>
      <c r="Q329" s="74"/>
      <c r="R329" s="74"/>
      <c r="S329" s="75"/>
      <c r="T329" s="75"/>
      <c r="U329" s="75"/>
      <c r="V329" s="131"/>
      <c r="W329" s="63"/>
      <c r="X329" s="63"/>
    </row>
    <row r="330" spans="2:24" x14ac:dyDescent="0.2">
      <c r="B330"/>
      <c r="C330" s="189"/>
      <c r="D330" s="75"/>
      <c r="E330" s="159"/>
      <c r="F330" s="64"/>
      <c r="G330" s="65"/>
      <c r="H330" s="65"/>
      <c r="I330" s="65"/>
      <c r="J330" s="65"/>
      <c r="K330" s="66"/>
      <c r="L330" s="61"/>
      <c r="M330" s="65"/>
      <c r="N330" s="65"/>
      <c r="O330" s="67"/>
      <c r="P330" s="82"/>
      <c r="Q330" s="74"/>
      <c r="R330" s="74"/>
      <c r="S330" s="75"/>
      <c r="T330" s="75"/>
      <c r="U330" s="75"/>
      <c r="V330" s="131"/>
      <c r="W330" s="63"/>
      <c r="X330" s="63"/>
    </row>
    <row r="331" spans="2:24" x14ac:dyDescent="0.2">
      <c r="B331"/>
      <c r="C331" s="189"/>
      <c r="D331" s="75"/>
      <c r="E331" s="159"/>
      <c r="F331" s="64"/>
      <c r="G331" s="65"/>
      <c r="H331" s="65"/>
      <c r="I331" s="65"/>
      <c r="J331" s="65"/>
      <c r="K331" s="66"/>
      <c r="L331" s="61"/>
      <c r="M331" s="65"/>
      <c r="N331" s="65"/>
      <c r="O331" s="67"/>
      <c r="P331" s="82"/>
      <c r="Q331" s="74"/>
      <c r="R331" s="74"/>
      <c r="S331" s="75"/>
      <c r="T331" s="75"/>
      <c r="U331" s="75"/>
      <c r="V331" s="131"/>
      <c r="W331" s="63"/>
      <c r="X331" s="63"/>
    </row>
    <row r="332" spans="2:24" x14ac:dyDescent="0.2">
      <c r="B332"/>
      <c r="C332" s="189"/>
      <c r="D332" s="75"/>
      <c r="E332" s="159"/>
      <c r="F332" s="64"/>
      <c r="G332" s="65"/>
      <c r="H332" s="65"/>
      <c r="I332" s="65"/>
      <c r="J332" s="65"/>
      <c r="K332" s="66"/>
      <c r="L332" s="61"/>
      <c r="M332" s="65"/>
      <c r="N332" s="65"/>
      <c r="O332" s="67"/>
      <c r="P332" s="82"/>
      <c r="Q332" s="74"/>
      <c r="R332" s="74"/>
      <c r="S332" s="75"/>
      <c r="T332" s="75"/>
      <c r="U332" s="75"/>
      <c r="V332" s="131"/>
      <c r="W332" s="63"/>
      <c r="X332" s="63"/>
    </row>
    <row r="333" spans="2:24" x14ac:dyDescent="0.2">
      <c r="B333"/>
      <c r="C333" s="189"/>
      <c r="D333" s="75"/>
      <c r="E333" s="159"/>
      <c r="F333" s="64"/>
      <c r="G333" s="65"/>
      <c r="H333" s="65"/>
      <c r="I333" s="65"/>
      <c r="J333" s="65"/>
      <c r="K333" s="66"/>
      <c r="L333" s="61"/>
      <c r="M333" s="65"/>
      <c r="N333" s="65"/>
      <c r="O333" s="67"/>
      <c r="P333" s="82"/>
      <c r="Q333" s="74"/>
      <c r="R333" s="74"/>
      <c r="S333" s="75"/>
      <c r="T333" s="75"/>
      <c r="U333" s="75"/>
      <c r="V333" s="131"/>
      <c r="W333" s="63"/>
      <c r="X333" s="63"/>
    </row>
    <row r="334" spans="2:24" x14ac:dyDescent="0.2">
      <c r="B334"/>
      <c r="C334" s="189"/>
      <c r="D334" s="75"/>
      <c r="E334" s="159"/>
      <c r="F334" s="64"/>
      <c r="G334" s="65"/>
      <c r="H334" s="65"/>
      <c r="I334" s="65"/>
      <c r="J334" s="65"/>
      <c r="K334" s="66"/>
      <c r="L334" s="61"/>
      <c r="M334" s="65"/>
      <c r="N334" s="65"/>
      <c r="O334" s="67"/>
      <c r="P334" s="82"/>
      <c r="Q334" s="74"/>
      <c r="R334" s="74"/>
      <c r="S334" s="75"/>
      <c r="T334" s="75"/>
      <c r="U334" s="75"/>
      <c r="V334" s="131"/>
      <c r="W334" s="63"/>
      <c r="X334" s="63"/>
    </row>
    <row r="335" spans="2:24" x14ac:dyDescent="0.2">
      <c r="B335"/>
      <c r="C335" s="189"/>
      <c r="D335" s="75"/>
      <c r="E335" s="159"/>
      <c r="F335" s="64"/>
      <c r="G335" s="65"/>
      <c r="H335" s="65"/>
      <c r="I335" s="65"/>
      <c r="J335" s="65"/>
      <c r="K335" s="66"/>
      <c r="L335" s="61"/>
      <c r="M335" s="65"/>
      <c r="N335" s="65"/>
      <c r="O335" s="67"/>
      <c r="P335" s="82"/>
      <c r="Q335" s="74"/>
      <c r="R335" s="74"/>
      <c r="S335" s="75"/>
      <c r="T335" s="75"/>
      <c r="U335" s="75"/>
      <c r="V335" s="131"/>
      <c r="W335" s="63"/>
      <c r="X335" s="63"/>
    </row>
    <row r="336" spans="2:24" x14ac:dyDescent="0.2">
      <c r="B336"/>
      <c r="C336" s="189"/>
      <c r="D336" s="75"/>
      <c r="E336" s="159"/>
      <c r="F336" s="64"/>
      <c r="G336" s="65"/>
      <c r="H336" s="65"/>
      <c r="I336" s="65"/>
      <c r="J336" s="65"/>
      <c r="K336" s="66"/>
      <c r="L336" s="61"/>
      <c r="M336" s="65"/>
      <c r="N336" s="65"/>
      <c r="O336" s="67"/>
      <c r="P336" s="82"/>
      <c r="Q336" s="74"/>
      <c r="R336" s="74"/>
      <c r="S336" s="75"/>
      <c r="T336" s="75"/>
      <c r="U336" s="75"/>
      <c r="V336" s="131"/>
      <c r="W336" s="63"/>
      <c r="X336" s="63"/>
    </row>
    <row r="337" spans="2:24" x14ac:dyDescent="0.2">
      <c r="B337"/>
      <c r="C337" s="189"/>
      <c r="D337" s="75"/>
      <c r="E337" s="159"/>
      <c r="F337" s="64"/>
      <c r="G337" s="65"/>
      <c r="H337" s="65"/>
      <c r="I337" s="65"/>
      <c r="J337" s="65"/>
      <c r="K337" s="66"/>
      <c r="L337" s="61"/>
      <c r="M337" s="65"/>
      <c r="N337" s="65"/>
      <c r="O337" s="67"/>
      <c r="P337" s="82"/>
      <c r="Q337" s="74"/>
      <c r="R337" s="74"/>
      <c r="S337" s="75"/>
      <c r="T337" s="75"/>
      <c r="U337" s="75"/>
      <c r="V337" s="131"/>
      <c r="W337" s="63"/>
      <c r="X337" s="63"/>
    </row>
    <row r="338" spans="2:24" x14ac:dyDescent="0.2">
      <c r="B338"/>
      <c r="C338" s="189"/>
      <c r="D338" s="75"/>
      <c r="E338" s="159"/>
      <c r="F338" s="64"/>
      <c r="G338" s="65"/>
      <c r="H338" s="65"/>
      <c r="I338" s="65"/>
      <c r="J338" s="65"/>
      <c r="K338" s="66"/>
      <c r="L338" s="61"/>
      <c r="M338" s="65"/>
      <c r="N338" s="65"/>
      <c r="O338" s="67"/>
      <c r="P338" s="82"/>
      <c r="Q338" s="74"/>
      <c r="R338" s="74"/>
      <c r="S338" s="75"/>
      <c r="T338" s="75"/>
      <c r="U338" s="75"/>
      <c r="V338" s="131"/>
      <c r="W338" s="63"/>
      <c r="X338" s="63"/>
    </row>
    <row r="339" spans="2:24" x14ac:dyDescent="0.2">
      <c r="B339"/>
      <c r="C339" s="189"/>
      <c r="D339" s="75"/>
      <c r="E339" s="159"/>
      <c r="F339" s="64"/>
      <c r="G339" s="65"/>
      <c r="H339" s="65"/>
      <c r="I339" s="65"/>
      <c r="J339" s="65"/>
      <c r="K339" s="66"/>
      <c r="L339" s="61"/>
      <c r="M339" s="65"/>
      <c r="N339" s="65"/>
      <c r="O339" s="67"/>
      <c r="P339" s="82"/>
      <c r="Q339" s="74"/>
      <c r="R339" s="74"/>
      <c r="S339" s="75"/>
      <c r="T339" s="75"/>
      <c r="U339" s="75"/>
      <c r="V339" s="131"/>
      <c r="W339" s="63"/>
      <c r="X339" s="63"/>
    </row>
    <row r="340" spans="2:24" x14ac:dyDescent="0.2">
      <c r="B340"/>
      <c r="C340" s="189"/>
      <c r="D340" s="75"/>
      <c r="E340" s="159"/>
      <c r="F340" s="64"/>
      <c r="G340" s="65"/>
      <c r="H340" s="65"/>
      <c r="I340" s="65"/>
      <c r="J340" s="65"/>
      <c r="K340" s="66"/>
      <c r="L340" s="61"/>
      <c r="M340" s="65"/>
      <c r="N340" s="65"/>
      <c r="O340" s="67"/>
      <c r="P340" s="82"/>
      <c r="Q340" s="74"/>
      <c r="R340" s="74"/>
      <c r="S340" s="75"/>
      <c r="T340" s="75"/>
      <c r="U340" s="75"/>
      <c r="V340" s="131"/>
      <c r="W340" s="63"/>
      <c r="X340" s="63"/>
    </row>
    <row r="341" spans="2:24" x14ac:dyDescent="0.2">
      <c r="B341"/>
      <c r="C341" s="189"/>
      <c r="D341" s="75"/>
      <c r="E341" s="159"/>
      <c r="F341" s="64"/>
      <c r="G341" s="65"/>
      <c r="H341" s="65"/>
      <c r="I341" s="65"/>
      <c r="J341" s="65"/>
      <c r="K341" s="66"/>
      <c r="L341" s="61"/>
      <c r="M341" s="65"/>
      <c r="N341" s="65"/>
      <c r="O341" s="67"/>
      <c r="P341" s="82"/>
      <c r="Q341" s="74"/>
      <c r="R341" s="74"/>
      <c r="S341" s="75"/>
      <c r="T341" s="75"/>
      <c r="U341" s="75"/>
      <c r="V341" s="131"/>
      <c r="W341" s="63"/>
      <c r="X341" s="63"/>
    </row>
    <row r="342" spans="2:24" x14ac:dyDescent="0.2">
      <c r="B342"/>
      <c r="C342" s="189"/>
      <c r="D342" s="75"/>
      <c r="E342" s="159"/>
      <c r="F342" s="64"/>
      <c r="G342" s="65"/>
      <c r="H342" s="65"/>
      <c r="I342" s="65"/>
      <c r="J342" s="65"/>
      <c r="K342" s="66"/>
      <c r="L342" s="61"/>
      <c r="M342" s="65"/>
      <c r="N342" s="65"/>
      <c r="O342" s="67"/>
      <c r="P342" s="82"/>
      <c r="Q342" s="74"/>
      <c r="R342" s="74"/>
      <c r="S342" s="75"/>
      <c r="T342" s="75"/>
      <c r="U342" s="75"/>
      <c r="V342" s="131"/>
      <c r="W342" s="63"/>
      <c r="X342" s="63"/>
    </row>
    <row r="343" spans="2:24" x14ac:dyDescent="0.2">
      <c r="B343"/>
      <c r="C343" s="189"/>
      <c r="D343" s="75"/>
      <c r="E343" s="159"/>
      <c r="F343" s="64"/>
      <c r="G343" s="65"/>
      <c r="H343" s="65"/>
      <c r="I343" s="65"/>
      <c r="J343" s="65"/>
      <c r="K343" s="66"/>
      <c r="L343" s="61"/>
      <c r="M343" s="65"/>
      <c r="N343" s="65"/>
      <c r="O343" s="67"/>
      <c r="P343" s="82"/>
      <c r="Q343" s="74"/>
      <c r="R343" s="74"/>
      <c r="S343" s="75"/>
      <c r="T343" s="75"/>
      <c r="U343" s="75"/>
      <c r="V343" s="131"/>
      <c r="W343" s="63"/>
      <c r="X343" s="63"/>
    </row>
    <row r="344" spans="2:24" x14ac:dyDescent="0.2">
      <c r="B344"/>
      <c r="C344" s="189"/>
      <c r="D344" s="75"/>
      <c r="E344" s="159"/>
      <c r="F344" s="64"/>
      <c r="G344" s="65"/>
      <c r="H344" s="65"/>
      <c r="I344" s="65"/>
      <c r="J344" s="65"/>
      <c r="K344" s="66"/>
      <c r="L344" s="61"/>
      <c r="M344" s="65"/>
      <c r="N344" s="65"/>
      <c r="O344" s="67"/>
      <c r="P344" s="82"/>
      <c r="Q344" s="74"/>
      <c r="R344" s="74"/>
      <c r="S344" s="75"/>
      <c r="T344" s="75"/>
      <c r="U344" s="75"/>
      <c r="V344" s="131"/>
      <c r="W344" s="63"/>
      <c r="X344" s="63"/>
    </row>
    <row r="345" spans="2:24" x14ac:dyDescent="0.2">
      <c r="B345"/>
      <c r="C345" s="189"/>
      <c r="D345" s="75"/>
      <c r="E345" s="159"/>
      <c r="F345" s="64"/>
      <c r="G345" s="65"/>
      <c r="H345" s="65"/>
      <c r="I345" s="65"/>
      <c r="J345" s="65"/>
      <c r="K345" s="66"/>
      <c r="L345" s="61"/>
      <c r="M345" s="65"/>
      <c r="N345" s="65"/>
      <c r="O345" s="67"/>
      <c r="P345" s="82"/>
      <c r="Q345" s="74"/>
      <c r="R345" s="74"/>
      <c r="S345" s="75"/>
      <c r="T345" s="75"/>
      <c r="U345" s="75"/>
      <c r="V345" s="131"/>
      <c r="W345" s="63"/>
      <c r="X345" s="63"/>
    </row>
    <row r="346" spans="2:24" x14ac:dyDescent="0.2">
      <c r="B346"/>
      <c r="C346" s="189"/>
      <c r="D346" s="75"/>
      <c r="E346" s="159"/>
      <c r="F346" s="64"/>
      <c r="G346" s="65"/>
      <c r="H346" s="65"/>
      <c r="I346" s="65"/>
      <c r="J346" s="65"/>
      <c r="K346" s="66"/>
      <c r="L346" s="61"/>
      <c r="M346" s="65"/>
      <c r="N346" s="65"/>
      <c r="O346" s="67"/>
      <c r="P346" s="82"/>
      <c r="Q346" s="74"/>
      <c r="R346" s="74"/>
      <c r="S346" s="75"/>
      <c r="T346" s="75"/>
      <c r="U346" s="75"/>
      <c r="V346" s="131"/>
      <c r="W346" s="63"/>
      <c r="X346" s="63"/>
    </row>
    <row r="347" spans="2:24" x14ac:dyDescent="0.2">
      <c r="B347"/>
      <c r="C347" s="189"/>
      <c r="D347" s="75"/>
      <c r="E347" s="159"/>
      <c r="F347" s="64"/>
      <c r="G347" s="65"/>
      <c r="H347" s="65"/>
      <c r="I347" s="65"/>
      <c r="J347" s="65"/>
      <c r="K347" s="66"/>
      <c r="L347" s="61"/>
      <c r="M347" s="65"/>
      <c r="N347" s="65"/>
      <c r="O347" s="67"/>
      <c r="P347" s="82"/>
      <c r="Q347" s="74"/>
      <c r="R347" s="74"/>
      <c r="S347" s="75"/>
      <c r="T347" s="75"/>
      <c r="U347" s="75"/>
      <c r="V347" s="131"/>
      <c r="W347" s="63"/>
      <c r="X347" s="63"/>
    </row>
    <row r="348" spans="2:24" x14ac:dyDescent="0.2">
      <c r="B348"/>
      <c r="C348" s="189"/>
      <c r="D348" s="75"/>
      <c r="E348" s="159"/>
      <c r="F348" s="64"/>
      <c r="G348" s="65"/>
      <c r="H348" s="65"/>
      <c r="I348" s="65"/>
      <c r="J348" s="65"/>
      <c r="K348" s="66"/>
      <c r="L348" s="61"/>
      <c r="M348" s="65"/>
      <c r="N348" s="65"/>
      <c r="O348" s="67"/>
      <c r="P348" s="82"/>
      <c r="Q348" s="74"/>
      <c r="R348" s="74"/>
      <c r="S348" s="75"/>
      <c r="T348" s="75"/>
      <c r="U348" s="75"/>
      <c r="V348" s="131"/>
      <c r="W348" s="63"/>
      <c r="X348" s="63"/>
    </row>
    <row r="349" spans="2:24" x14ac:dyDescent="0.2">
      <c r="B349"/>
      <c r="C349" s="189"/>
      <c r="D349" s="75"/>
      <c r="E349" s="159"/>
      <c r="F349" s="64"/>
      <c r="G349" s="65"/>
      <c r="H349" s="65"/>
      <c r="I349" s="65"/>
      <c r="J349" s="65"/>
      <c r="K349" s="66"/>
      <c r="L349" s="61"/>
      <c r="M349" s="65"/>
      <c r="N349" s="65"/>
      <c r="O349" s="67"/>
      <c r="P349" s="82"/>
      <c r="Q349" s="74"/>
      <c r="R349" s="74"/>
      <c r="S349" s="75"/>
      <c r="T349" s="75"/>
      <c r="U349" s="75"/>
      <c r="V349" s="131"/>
      <c r="W349" s="63"/>
      <c r="X349" s="63"/>
    </row>
    <row r="350" spans="2:24" x14ac:dyDescent="0.2">
      <c r="B350"/>
      <c r="C350" s="189"/>
      <c r="D350" s="75"/>
      <c r="E350" s="159"/>
      <c r="F350" s="64"/>
      <c r="G350" s="65"/>
      <c r="H350" s="65"/>
      <c r="I350" s="65"/>
      <c r="J350" s="65"/>
      <c r="K350" s="66"/>
      <c r="L350" s="61"/>
      <c r="M350" s="65"/>
      <c r="N350" s="65"/>
      <c r="O350" s="67"/>
      <c r="P350" s="82"/>
      <c r="Q350" s="74"/>
      <c r="R350" s="74"/>
      <c r="S350" s="75"/>
      <c r="T350" s="75"/>
      <c r="U350" s="75"/>
      <c r="V350" s="131"/>
      <c r="W350" s="63"/>
      <c r="X350" s="63"/>
    </row>
    <row r="351" spans="2:24" x14ac:dyDescent="0.2">
      <c r="B351"/>
      <c r="C351" s="189"/>
      <c r="D351" s="75"/>
      <c r="E351" s="159"/>
      <c r="F351" s="64"/>
      <c r="G351" s="65"/>
      <c r="H351" s="65"/>
      <c r="I351" s="65"/>
      <c r="J351" s="65"/>
      <c r="K351" s="66"/>
      <c r="L351" s="61"/>
      <c r="M351" s="65"/>
      <c r="N351" s="65"/>
      <c r="O351" s="67"/>
      <c r="P351" s="82"/>
      <c r="Q351" s="74"/>
      <c r="R351" s="74"/>
      <c r="S351" s="75"/>
      <c r="T351" s="75"/>
      <c r="U351" s="75"/>
      <c r="V351" s="131"/>
      <c r="W351" s="63"/>
      <c r="X351" s="63"/>
    </row>
    <row r="352" spans="2:24" x14ac:dyDescent="0.2">
      <c r="B352"/>
      <c r="C352" s="189"/>
      <c r="D352" s="75"/>
      <c r="E352" s="159"/>
      <c r="F352" s="64"/>
      <c r="G352" s="65"/>
      <c r="H352" s="65"/>
      <c r="I352" s="65"/>
      <c r="J352" s="65"/>
      <c r="K352" s="66"/>
      <c r="L352" s="61"/>
      <c r="M352" s="65"/>
      <c r="N352" s="65"/>
      <c r="O352" s="67"/>
      <c r="P352" s="82"/>
      <c r="Q352" s="74"/>
      <c r="R352" s="74"/>
      <c r="S352" s="75"/>
      <c r="T352" s="75"/>
      <c r="U352" s="75"/>
      <c r="V352" s="131"/>
      <c r="W352" s="63"/>
      <c r="X352" s="63"/>
    </row>
    <row r="353" spans="2:24" x14ac:dyDescent="0.2">
      <c r="B353"/>
      <c r="C353" s="189"/>
      <c r="D353" s="75"/>
      <c r="E353" s="159"/>
      <c r="F353" s="64"/>
      <c r="G353" s="65"/>
      <c r="H353" s="65"/>
      <c r="I353" s="65"/>
      <c r="J353" s="65"/>
      <c r="K353" s="66"/>
      <c r="L353" s="61"/>
      <c r="M353" s="65"/>
      <c r="N353" s="65"/>
      <c r="O353" s="67"/>
      <c r="P353" s="82"/>
      <c r="Q353" s="74"/>
      <c r="R353" s="74"/>
      <c r="S353" s="75"/>
      <c r="T353" s="75"/>
      <c r="U353" s="75"/>
      <c r="V353" s="131"/>
      <c r="W353" s="63"/>
      <c r="X353" s="63"/>
    </row>
    <row r="354" spans="2:24" x14ac:dyDescent="0.2">
      <c r="B354"/>
      <c r="C354" s="189"/>
      <c r="D354" s="75"/>
      <c r="E354" s="159"/>
      <c r="F354" s="64"/>
      <c r="G354" s="65"/>
      <c r="H354" s="65"/>
      <c r="I354" s="65"/>
      <c r="J354" s="65"/>
      <c r="K354" s="66"/>
      <c r="L354" s="61"/>
      <c r="M354" s="65"/>
      <c r="N354" s="65"/>
      <c r="O354" s="67"/>
      <c r="P354" s="82"/>
      <c r="Q354" s="74"/>
      <c r="R354" s="74"/>
      <c r="S354" s="75"/>
      <c r="T354" s="75"/>
      <c r="U354" s="75"/>
      <c r="V354" s="131"/>
      <c r="W354" s="63"/>
      <c r="X354" s="63"/>
    </row>
    <row r="355" spans="2:24" x14ac:dyDescent="0.2">
      <c r="B355"/>
      <c r="C355" s="189"/>
      <c r="D355" s="75"/>
      <c r="E355" s="159"/>
      <c r="F355" s="64"/>
      <c r="G355" s="65"/>
      <c r="H355" s="65"/>
      <c r="I355" s="65"/>
      <c r="J355" s="65"/>
      <c r="K355" s="66"/>
      <c r="L355" s="61"/>
      <c r="M355" s="65"/>
      <c r="N355" s="65"/>
      <c r="O355" s="67"/>
      <c r="P355" s="82"/>
      <c r="Q355" s="74"/>
      <c r="R355" s="74"/>
      <c r="S355" s="75"/>
      <c r="T355" s="75"/>
      <c r="U355" s="75"/>
      <c r="V355" s="131"/>
      <c r="W355" s="63"/>
      <c r="X355" s="63"/>
    </row>
    <row r="356" spans="2:24" x14ac:dyDescent="0.2">
      <c r="B356"/>
      <c r="C356" s="189"/>
      <c r="D356" s="75"/>
      <c r="E356" s="159"/>
      <c r="F356" s="64"/>
      <c r="G356" s="65"/>
      <c r="H356" s="65"/>
      <c r="I356" s="65"/>
      <c r="J356" s="65"/>
      <c r="K356" s="66"/>
      <c r="L356" s="61"/>
      <c r="M356" s="65"/>
      <c r="N356" s="65"/>
      <c r="O356" s="67"/>
      <c r="P356" s="82"/>
      <c r="Q356" s="74"/>
      <c r="R356" s="74"/>
      <c r="S356" s="75"/>
      <c r="T356" s="75"/>
      <c r="U356" s="75"/>
      <c r="V356" s="131"/>
      <c r="W356" s="63"/>
      <c r="X356" s="63"/>
    </row>
    <row r="357" spans="2:24" x14ac:dyDescent="0.2">
      <c r="B357"/>
      <c r="C357" s="189"/>
      <c r="D357" s="75"/>
      <c r="E357" s="159"/>
      <c r="F357" s="64"/>
      <c r="G357" s="65"/>
      <c r="H357" s="65"/>
      <c r="I357" s="65"/>
      <c r="J357" s="65"/>
      <c r="K357" s="66"/>
      <c r="L357" s="61"/>
      <c r="M357" s="65"/>
      <c r="N357" s="65"/>
      <c r="O357" s="67"/>
      <c r="P357" s="82"/>
      <c r="Q357" s="74"/>
      <c r="R357" s="74"/>
      <c r="S357" s="75"/>
      <c r="T357" s="75"/>
      <c r="U357" s="75"/>
      <c r="V357" s="131"/>
      <c r="W357" s="63"/>
      <c r="X357" s="63"/>
    </row>
    <row r="358" spans="2:24" x14ac:dyDescent="0.2">
      <c r="B358"/>
      <c r="C358" s="189"/>
      <c r="D358" s="75"/>
      <c r="E358" s="159"/>
      <c r="F358" s="64"/>
      <c r="G358" s="65"/>
      <c r="H358" s="65"/>
      <c r="I358" s="65"/>
      <c r="J358" s="65"/>
      <c r="K358" s="66"/>
      <c r="L358" s="61"/>
      <c r="M358" s="65"/>
      <c r="N358" s="65"/>
      <c r="O358" s="67"/>
      <c r="P358" s="82"/>
      <c r="Q358" s="74"/>
      <c r="R358" s="74"/>
      <c r="S358" s="75"/>
      <c r="T358" s="75"/>
      <c r="U358" s="75"/>
      <c r="V358" s="131"/>
      <c r="W358" s="63"/>
      <c r="X358" s="63"/>
    </row>
    <row r="359" spans="2:24" x14ac:dyDescent="0.2">
      <c r="B359"/>
      <c r="C359" s="189"/>
      <c r="D359" s="75"/>
      <c r="E359" s="159"/>
      <c r="F359" s="64"/>
      <c r="G359" s="65"/>
      <c r="H359" s="65"/>
      <c r="I359" s="65"/>
      <c r="J359" s="65"/>
      <c r="K359" s="66"/>
      <c r="L359" s="61"/>
      <c r="M359" s="65"/>
      <c r="N359" s="65"/>
      <c r="O359" s="67"/>
      <c r="P359" s="82"/>
      <c r="Q359" s="74"/>
      <c r="R359" s="74"/>
      <c r="S359" s="75"/>
      <c r="T359" s="75"/>
      <c r="U359" s="75"/>
      <c r="V359" s="131"/>
      <c r="W359" s="63"/>
      <c r="X359" s="63"/>
    </row>
    <row r="360" spans="2:24" x14ac:dyDescent="0.2">
      <c r="B360"/>
      <c r="C360" s="189"/>
      <c r="D360" s="75"/>
      <c r="E360" s="159"/>
      <c r="F360" s="64"/>
      <c r="G360" s="65"/>
      <c r="H360" s="65"/>
      <c r="I360" s="65"/>
      <c r="J360" s="65"/>
      <c r="K360" s="66"/>
      <c r="L360" s="61"/>
      <c r="M360" s="65"/>
      <c r="N360" s="65"/>
      <c r="O360" s="67"/>
      <c r="P360" s="82"/>
      <c r="Q360" s="74"/>
      <c r="R360" s="74"/>
      <c r="S360" s="75"/>
      <c r="T360" s="75"/>
      <c r="U360" s="75"/>
      <c r="V360" s="131"/>
      <c r="W360" s="63"/>
      <c r="X360" s="63"/>
    </row>
    <row r="361" spans="2:24" x14ac:dyDescent="0.2">
      <c r="B361"/>
      <c r="C361" s="189"/>
      <c r="D361" s="75"/>
      <c r="E361" s="159"/>
      <c r="F361" s="64"/>
      <c r="G361" s="65"/>
      <c r="H361" s="65"/>
      <c r="I361" s="65"/>
      <c r="J361" s="65"/>
      <c r="K361" s="66"/>
      <c r="L361" s="61"/>
      <c r="M361" s="65"/>
      <c r="N361" s="65"/>
      <c r="O361" s="67"/>
      <c r="P361" s="82"/>
      <c r="Q361" s="74"/>
      <c r="R361" s="74"/>
      <c r="S361" s="75"/>
      <c r="T361" s="75"/>
      <c r="U361" s="75"/>
      <c r="V361" s="131"/>
      <c r="W361" s="63"/>
      <c r="X361" s="63"/>
    </row>
    <row r="362" spans="2:24" x14ac:dyDescent="0.2">
      <c r="B362"/>
      <c r="C362" s="189"/>
      <c r="D362" s="75"/>
      <c r="E362" s="159"/>
      <c r="F362" s="64"/>
      <c r="G362" s="65"/>
      <c r="H362" s="65"/>
      <c r="I362" s="65"/>
      <c r="J362" s="65"/>
      <c r="K362" s="66"/>
      <c r="L362" s="61"/>
      <c r="M362" s="65"/>
      <c r="N362" s="65"/>
      <c r="O362" s="67"/>
      <c r="P362" s="82"/>
      <c r="Q362" s="74"/>
      <c r="R362" s="74"/>
      <c r="S362" s="75"/>
      <c r="T362" s="75"/>
      <c r="U362" s="75"/>
      <c r="V362" s="131"/>
      <c r="W362" s="63"/>
      <c r="X362" s="63"/>
    </row>
    <row r="363" spans="2:24" x14ac:dyDescent="0.2">
      <c r="B363"/>
      <c r="C363" s="189"/>
      <c r="D363" s="75"/>
      <c r="E363" s="159"/>
      <c r="F363" s="64"/>
      <c r="G363" s="65"/>
      <c r="H363" s="65"/>
      <c r="I363" s="65"/>
      <c r="J363" s="65"/>
      <c r="K363" s="66"/>
      <c r="L363" s="61"/>
      <c r="M363" s="65"/>
      <c r="N363" s="65"/>
      <c r="O363" s="67"/>
      <c r="P363" s="82"/>
      <c r="Q363" s="74"/>
      <c r="R363" s="74"/>
      <c r="S363" s="75"/>
      <c r="T363" s="75"/>
      <c r="U363" s="75"/>
      <c r="V363" s="131"/>
      <c r="W363" s="63"/>
      <c r="X363" s="63"/>
    </row>
    <row r="364" spans="2:24" x14ac:dyDescent="0.2">
      <c r="B364"/>
      <c r="C364" s="189"/>
      <c r="D364" s="75"/>
      <c r="E364" s="159"/>
      <c r="F364" s="64"/>
      <c r="G364" s="65"/>
      <c r="H364" s="65"/>
      <c r="I364" s="65"/>
      <c r="J364" s="65"/>
      <c r="K364" s="66"/>
      <c r="L364" s="61"/>
      <c r="M364" s="65"/>
      <c r="N364" s="65"/>
      <c r="O364" s="67"/>
      <c r="P364" s="82"/>
      <c r="Q364" s="74"/>
      <c r="R364" s="74"/>
      <c r="S364" s="75"/>
      <c r="T364" s="75"/>
      <c r="U364" s="75"/>
      <c r="V364" s="131"/>
      <c r="W364" s="63"/>
      <c r="X364" s="63"/>
    </row>
    <row r="365" spans="2:24" x14ac:dyDescent="0.2">
      <c r="B365"/>
      <c r="C365" s="189"/>
      <c r="D365" s="75"/>
      <c r="E365" s="159"/>
      <c r="F365" s="64"/>
      <c r="G365" s="65"/>
      <c r="H365" s="65"/>
      <c r="I365" s="65"/>
      <c r="J365" s="65"/>
      <c r="K365" s="66"/>
      <c r="L365" s="61"/>
      <c r="M365" s="65"/>
      <c r="N365" s="65"/>
      <c r="O365" s="67"/>
      <c r="P365" s="82"/>
      <c r="Q365" s="74"/>
      <c r="R365" s="74"/>
      <c r="S365" s="75"/>
      <c r="T365" s="75"/>
      <c r="U365" s="75"/>
      <c r="V365" s="131"/>
      <c r="W365" s="63"/>
      <c r="X365" s="63"/>
    </row>
    <row r="366" spans="2:24" x14ac:dyDescent="0.2">
      <c r="B366"/>
      <c r="C366" s="189"/>
      <c r="D366" s="75"/>
      <c r="E366" s="159"/>
      <c r="F366" s="64"/>
      <c r="G366" s="65"/>
      <c r="H366" s="65"/>
      <c r="I366" s="65"/>
      <c r="J366" s="65"/>
      <c r="K366" s="66"/>
      <c r="L366" s="61"/>
      <c r="M366" s="65"/>
      <c r="N366" s="65"/>
      <c r="O366" s="67"/>
      <c r="P366" s="82"/>
      <c r="Q366" s="74"/>
      <c r="R366" s="74"/>
      <c r="S366" s="75"/>
      <c r="T366" s="75"/>
      <c r="U366" s="75"/>
      <c r="V366" s="131"/>
      <c r="W366" s="63"/>
      <c r="X366" s="63"/>
    </row>
    <row r="367" spans="2:24" x14ac:dyDescent="0.2">
      <c r="B367"/>
      <c r="C367" s="189"/>
      <c r="D367" s="75"/>
      <c r="E367" s="159"/>
      <c r="F367" s="64"/>
      <c r="G367" s="65"/>
      <c r="H367" s="65"/>
      <c r="I367" s="65"/>
      <c r="J367" s="65"/>
      <c r="K367" s="66"/>
      <c r="L367" s="61"/>
      <c r="M367" s="65"/>
      <c r="N367" s="65"/>
      <c r="O367" s="67"/>
      <c r="P367" s="82"/>
      <c r="Q367" s="74"/>
      <c r="R367" s="74"/>
      <c r="S367" s="75"/>
      <c r="T367" s="75"/>
      <c r="U367" s="75"/>
      <c r="V367" s="131"/>
      <c r="W367" s="63"/>
      <c r="X367" s="63"/>
    </row>
    <row r="368" spans="2:24" x14ac:dyDescent="0.2">
      <c r="B368"/>
      <c r="C368" s="189"/>
      <c r="D368" s="75"/>
      <c r="E368" s="159"/>
      <c r="F368" s="64"/>
      <c r="G368" s="65"/>
      <c r="H368" s="65"/>
      <c r="I368" s="65"/>
      <c r="J368" s="65"/>
      <c r="K368" s="66"/>
      <c r="L368" s="61"/>
      <c r="M368" s="65"/>
      <c r="N368" s="65"/>
      <c r="O368" s="67"/>
      <c r="P368" s="82"/>
      <c r="Q368" s="74"/>
      <c r="R368" s="74"/>
      <c r="S368" s="75"/>
      <c r="T368" s="75"/>
      <c r="U368" s="75"/>
      <c r="V368" s="131"/>
      <c r="W368" s="63"/>
      <c r="X368" s="63"/>
    </row>
    <row r="369" spans="2:24" x14ac:dyDescent="0.2">
      <c r="B369"/>
      <c r="C369" s="189"/>
      <c r="D369" s="75"/>
      <c r="E369" s="159"/>
      <c r="F369" s="64"/>
      <c r="G369" s="65"/>
      <c r="H369" s="65"/>
      <c r="I369" s="65"/>
      <c r="J369" s="65"/>
      <c r="K369" s="66"/>
      <c r="L369" s="61"/>
      <c r="M369" s="65"/>
      <c r="N369" s="65"/>
      <c r="O369" s="67"/>
      <c r="P369" s="82"/>
      <c r="Q369" s="74"/>
      <c r="R369" s="74"/>
      <c r="S369" s="75"/>
      <c r="T369" s="75"/>
      <c r="U369" s="75"/>
      <c r="V369" s="131"/>
      <c r="W369" s="63"/>
      <c r="X369" s="63"/>
    </row>
    <row r="370" spans="2:24" x14ac:dyDescent="0.2">
      <c r="B370"/>
      <c r="C370" s="189"/>
      <c r="D370" s="75"/>
      <c r="E370" s="159"/>
      <c r="F370" s="64"/>
      <c r="G370" s="65"/>
      <c r="H370" s="65"/>
      <c r="I370" s="65"/>
      <c r="J370" s="65"/>
      <c r="K370" s="66"/>
      <c r="L370" s="61"/>
      <c r="M370" s="65"/>
      <c r="N370" s="65"/>
      <c r="O370" s="67"/>
      <c r="P370" s="82"/>
      <c r="Q370" s="74"/>
      <c r="R370" s="74"/>
      <c r="S370" s="75"/>
      <c r="T370" s="75"/>
      <c r="U370" s="75"/>
      <c r="V370" s="131"/>
      <c r="W370" s="63"/>
      <c r="X370" s="63"/>
    </row>
    <row r="371" spans="2:24" x14ac:dyDescent="0.2">
      <c r="B371"/>
      <c r="C371" s="189"/>
      <c r="D371" s="75"/>
      <c r="E371" s="159"/>
      <c r="F371" s="64"/>
      <c r="G371" s="65"/>
      <c r="H371" s="65"/>
      <c r="I371" s="65"/>
      <c r="J371" s="65"/>
      <c r="K371" s="66"/>
      <c r="L371" s="61"/>
      <c r="M371" s="65"/>
      <c r="N371" s="65"/>
      <c r="O371" s="67"/>
      <c r="P371" s="82"/>
      <c r="Q371" s="74"/>
      <c r="R371" s="74"/>
      <c r="S371" s="75"/>
      <c r="T371" s="75"/>
      <c r="U371" s="75"/>
      <c r="V371" s="131"/>
      <c r="W371" s="63"/>
      <c r="X371" s="63"/>
    </row>
    <row r="372" spans="2:24" x14ac:dyDescent="0.2">
      <c r="B372"/>
      <c r="C372" s="189"/>
      <c r="D372" s="75"/>
      <c r="E372" s="159"/>
      <c r="F372" s="64"/>
      <c r="G372" s="65"/>
      <c r="H372" s="65"/>
      <c r="I372" s="65"/>
      <c r="J372" s="65"/>
      <c r="K372" s="66"/>
      <c r="L372" s="61"/>
      <c r="M372" s="65"/>
      <c r="N372" s="65"/>
      <c r="O372" s="67"/>
      <c r="P372" s="82"/>
      <c r="Q372" s="74"/>
      <c r="R372" s="74"/>
      <c r="S372" s="75"/>
      <c r="T372" s="75"/>
      <c r="U372" s="75"/>
      <c r="V372" s="131"/>
      <c r="W372" s="63"/>
      <c r="X372" s="63"/>
    </row>
    <row r="373" spans="2:24" x14ac:dyDescent="0.2">
      <c r="B373"/>
      <c r="C373" s="189"/>
      <c r="D373" s="75"/>
      <c r="E373" s="159"/>
      <c r="F373" s="64"/>
      <c r="G373" s="65"/>
      <c r="H373" s="65"/>
      <c r="I373" s="65"/>
      <c r="J373" s="65"/>
      <c r="K373" s="66"/>
      <c r="L373" s="61"/>
      <c r="M373" s="65"/>
      <c r="N373" s="65"/>
      <c r="O373" s="67"/>
      <c r="P373" s="82"/>
      <c r="Q373" s="74"/>
      <c r="R373" s="74"/>
      <c r="S373" s="75"/>
      <c r="T373" s="75"/>
      <c r="U373" s="75"/>
      <c r="V373" s="131"/>
      <c r="W373" s="63"/>
      <c r="X373" s="63"/>
    </row>
    <row r="374" spans="2:24" x14ac:dyDescent="0.2">
      <c r="B374"/>
      <c r="C374" s="189"/>
      <c r="D374" s="75"/>
      <c r="E374" s="159"/>
      <c r="F374" s="64"/>
      <c r="G374" s="65"/>
      <c r="H374" s="65"/>
      <c r="I374" s="65"/>
      <c r="J374" s="65"/>
      <c r="K374" s="66"/>
      <c r="L374" s="61"/>
      <c r="M374" s="65"/>
      <c r="N374" s="65"/>
      <c r="O374" s="67"/>
      <c r="P374" s="82"/>
      <c r="Q374" s="74"/>
      <c r="R374" s="74"/>
      <c r="S374" s="75"/>
      <c r="T374" s="75"/>
      <c r="U374" s="75"/>
      <c r="V374" s="131"/>
      <c r="W374" s="63"/>
      <c r="X374" s="63"/>
    </row>
    <row r="375" spans="2:24" x14ac:dyDescent="0.2">
      <c r="B375"/>
      <c r="C375" s="189"/>
      <c r="D375" s="75"/>
      <c r="E375" s="159"/>
      <c r="F375" s="64"/>
      <c r="G375" s="65"/>
      <c r="H375" s="65"/>
      <c r="I375" s="65"/>
      <c r="J375" s="65"/>
      <c r="K375" s="66"/>
      <c r="L375" s="61"/>
      <c r="M375" s="65"/>
      <c r="N375" s="65"/>
      <c r="O375" s="67"/>
      <c r="P375" s="82"/>
      <c r="Q375" s="74"/>
      <c r="R375" s="74"/>
      <c r="S375" s="75"/>
      <c r="T375" s="75"/>
      <c r="U375" s="75"/>
      <c r="V375" s="131"/>
      <c r="W375" s="63"/>
      <c r="X375" s="63"/>
    </row>
    <row r="376" spans="2:24" x14ac:dyDescent="0.2">
      <c r="B376"/>
      <c r="C376" s="189"/>
      <c r="D376" s="75"/>
      <c r="E376" s="159"/>
      <c r="F376" s="64"/>
      <c r="G376" s="65"/>
      <c r="H376" s="65"/>
      <c r="I376" s="65"/>
      <c r="J376" s="65"/>
      <c r="K376" s="66"/>
      <c r="L376" s="61"/>
      <c r="M376" s="65"/>
      <c r="N376" s="65"/>
      <c r="O376" s="67"/>
      <c r="P376" s="82"/>
      <c r="Q376" s="74"/>
      <c r="R376" s="74"/>
      <c r="S376" s="75"/>
      <c r="T376" s="75"/>
      <c r="U376" s="75"/>
      <c r="V376" s="131"/>
      <c r="W376" s="63"/>
      <c r="X376" s="63"/>
    </row>
    <row r="377" spans="2:24" x14ac:dyDescent="0.2">
      <c r="B377"/>
      <c r="C377" s="189"/>
      <c r="D377" s="75"/>
      <c r="E377" s="159"/>
      <c r="F377" s="64"/>
      <c r="G377" s="65"/>
      <c r="H377" s="65"/>
      <c r="I377" s="65"/>
      <c r="J377" s="65"/>
      <c r="K377" s="66"/>
      <c r="L377" s="61"/>
      <c r="M377" s="65"/>
      <c r="N377" s="65"/>
      <c r="O377" s="67"/>
      <c r="P377" s="82"/>
      <c r="Q377" s="74"/>
      <c r="R377" s="74"/>
      <c r="S377" s="75"/>
      <c r="T377" s="75"/>
      <c r="U377" s="75"/>
      <c r="V377" s="131"/>
      <c r="W377" s="63"/>
      <c r="X377" s="63"/>
    </row>
    <row r="378" spans="2:24" x14ac:dyDescent="0.2">
      <c r="B378"/>
      <c r="C378" s="189"/>
      <c r="D378" s="75"/>
      <c r="E378" s="159"/>
      <c r="F378" s="64"/>
      <c r="G378" s="65"/>
      <c r="H378" s="65"/>
      <c r="I378" s="65"/>
      <c r="J378" s="65"/>
      <c r="K378" s="66"/>
      <c r="L378" s="61"/>
      <c r="M378" s="65"/>
      <c r="N378" s="65"/>
      <c r="O378" s="67"/>
      <c r="P378" s="82"/>
      <c r="Q378" s="74"/>
      <c r="R378" s="74"/>
      <c r="S378" s="75"/>
      <c r="T378" s="75"/>
      <c r="U378" s="75"/>
      <c r="V378" s="131"/>
      <c r="W378" s="63"/>
      <c r="X378" s="63"/>
    </row>
    <row r="379" spans="2:24" x14ac:dyDescent="0.2">
      <c r="B379"/>
      <c r="C379" s="189"/>
      <c r="D379" s="75"/>
      <c r="E379" s="159"/>
      <c r="F379" s="64"/>
      <c r="G379" s="65"/>
      <c r="H379" s="65"/>
      <c r="I379" s="65"/>
      <c r="J379" s="65"/>
      <c r="K379" s="66"/>
      <c r="L379" s="61"/>
      <c r="M379" s="65"/>
      <c r="N379" s="65"/>
      <c r="O379" s="67"/>
      <c r="P379" s="82"/>
      <c r="Q379" s="74"/>
      <c r="R379" s="74"/>
      <c r="S379" s="75"/>
      <c r="T379" s="75"/>
      <c r="U379" s="75"/>
      <c r="V379" s="131"/>
      <c r="W379" s="63"/>
      <c r="X379" s="63"/>
    </row>
    <row r="380" spans="2:24" x14ac:dyDescent="0.2">
      <c r="B380"/>
      <c r="C380" s="189"/>
      <c r="D380" s="75"/>
      <c r="E380" s="159"/>
      <c r="F380" s="64"/>
      <c r="G380" s="65"/>
      <c r="H380" s="65"/>
      <c r="I380" s="65"/>
      <c r="J380" s="65"/>
      <c r="K380" s="66"/>
      <c r="L380" s="61"/>
      <c r="M380" s="65"/>
      <c r="N380" s="65"/>
      <c r="O380" s="67"/>
      <c r="P380" s="82"/>
      <c r="Q380" s="74"/>
      <c r="R380" s="74"/>
      <c r="S380" s="75"/>
      <c r="T380" s="75"/>
      <c r="U380" s="75"/>
      <c r="V380" s="131"/>
      <c r="W380" s="63"/>
      <c r="X380" s="63"/>
    </row>
    <row r="381" spans="2:24" x14ac:dyDescent="0.2">
      <c r="B381"/>
      <c r="C381" s="189"/>
      <c r="D381" s="75"/>
      <c r="E381" s="159"/>
      <c r="F381" s="64"/>
      <c r="G381" s="65"/>
      <c r="H381" s="65"/>
      <c r="I381" s="65"/>
      <c r="J381" s="65"/>
      <c r="K381" s="66"/>
      <c r="L381" s="61"/>
      <c r="M381" s="65"/>
      <c r="N381" s="65"/>
      <c r="O381" s="67"/>
      <c r="P381" s="82"/>
      <c r="Q381" s="74"/>
      <c r="R381" s="74"/>
      <c r="S381" s="75"/>
      <c r="T381" s="75"/>
      <c r="U381" s="75"/>
      <c r="V381" s="131"/>
      <c r="W381" s="63"/>
      <c r="X381" s="63"/>
    </row>
    <row r="382" spans="2:24" x14ac:dyDescent="0.2">
      <c r="B382"/>
      <c r="C382" s="189"/>
      <c r="D382" s="75"/>
      <c r="E382" s="159"/>
      <c r="F382" s="64"/>
      <c r="G382" s="65"/>
      <c r="H382" s="65"/>
      <c r="I382" s="65"/>
      <c r="J382" s="65"/>
      <c r="K382" s="66"/>
      <c r="L382" s="61"/>
      <c r="M382" s="65"/>
      <c r="N382" s="65"/>
      <c r="O382" s="67"/>
      <c r="P382" s="82"/>
      <c r="Q382" s="74"/>
      <c r="R382" s="74"/>
      <c r="S382" s="75"/>
      <c r="T382" s="75"/>
      <c r="U382" s="75"/>
      <c r="V382" s="131"/>
      <c r="W382" s="63"/>
      <c r="X382" s="63"/>
    </row>
    <row r="383" spans="2:24" x14ac:dyDescent="0.2">
      <c r="B383"/>
      <c r="C383" s="189"/>
      <c r="D383" s="75"/>
      <c r="E383" s="159"/>
      <c r="F383" s="64"/>
      <c r="G383" s="65"/>
      <c r="H383" s="65"/>
      <c r="I383" s="65"/>
      <c r="J383" s="65"/>
      <c r="K383" s="66"/>
      <c r="L383" s="61"/>
      <c r="M383" s="65"/>
      <c r="N383" s="65"/>
      <c r="O383" s="67"/>
      <c r="P383" s="82"/>
      <c r="Q383" s="74"/>
      <c r="R383" s="74"/>
      <c r="S383" s="75"/>
      <c r="T383" s="75"/>
      <c r="U383" s="75"/>
      <c r="V383" s="131"/>
      <c r="W383" s="63"/>
      <c r="X383" s="63"/>
    </row>
    <row r="384" spans="2:24" x14ac:dyDescent="0.2">
      <c r="B384"/>
      <c r="C384" s="189"/>
      <c r="D384" s="75"/>
      <c r="E384" s="159"/>
      <c r="F384" s="64"/>
      <c r="G384" s="65"/>
      <c r="H384" s="65"/>
      <c r="I384" s="65"/>
      <c r="J384" s="65"/>
      <c r="K384" s="66"/>
      <c r="L384" s="61"/>
      <c r="M384" s="65"/>
      <c r="N384" s="65"/>
      <c r="O384" s="67"/>
      <c r="P384" s="82"/>
      <c r="Q384" s="74"/>
      <c r="R384" s="74"/>
      <c r="S384" s="75"/>
      <c r="T384" s="75"/>
      <c r="U384" s="75"/>
      <c r="V384" s="131"/>
      <c r="W384" s="63"/>
      <c r="X384" s="63"/>
    </row>
    <row r="385" spans="2:24" x14ac:dyDescent="0.2">
      <c r="B385"/>
      <c r="C385" s="189"/>
      <c r="D385" s="75"/>
      <c r="E385" s="159"/>
      <c r="F385" s="64"/>
      <c r="G385" s="65"/>
      <c r="H385" s="65"/>
      <c r="I385" s="65"/>
      <c r="J385" s="65"/>
      <c r="K385" s="66"/>
      <c r="L385" s="61"/>
      <c r="M385" s="65"/>
      <c r="N385" s="65"/>
      <c r="O385" s="67"/>
      <c r="P385" s="82"/>
      <c r="Q385" s="74"/>
      <c r="R385" s="74"/>
      <c r="S385" s="75"/>
      <c r="T385" s="75"/>
      <c r="U385" s="75"/>
      <c r="V385" s="131"/>
      <c r="W385" s="63"/>
      <c r="X385" s="63"/>
    </row>
    <row r="386" spans="2:24" x14ac:dyDescent="0.2">
      <c r="B386"/>
      <c r="C386" s="189"/>
      <c r="D386" s="75"/>
      <c r="E386" s="159"/>
      <c r="F386" s="64"/>
      <c r="G386" s="65"/>
      <c r="H386" s="65"/>
      <c r="I386" s="65"/>
      <c r="J386" s="65"/>
      <c r="K386" s="66"/>
      <c r="L386" s="61"/>
      <c r="M386" s="65"/>
      <c r="N386" s="65"/>
      <c r="O386" s="67"/>
      <c r="P386" s="82"/>
      <c r="Q386" s="74"/>
      <c r="R386" s="74"/>
      <c r="S386" s="75"/>
      <c r="T386" s="75"/>
      <c r="U386" s="75"/>
      <c r="V386" s="131"/>
      <c r="W386" s="63"/>
      <c r="X386" s="63"/>
    </row>
    <row r="387" spans="2:24" x14ac:dyDescent="0.2">
      <c r="B387"/>
      <c r="C387" s="189"/>
      <c r="D387" s="75"/>
      <c r="E387" s="159"/>
      <c r="F387" s="64"/>
      <c r="G387" s="65"/>
      <c r="H387" s="65"/>
      <c r="I387" s="65"/>
      <c r="J387" s="65"/>
      <c r="K387" s="66"/>
      <c r="L387" s="61"/>
      <c r="M387" s="65"/>
      <c r="N387" s="65"/>
      <c r="O387" s="67"/>
      <c r="P387" s="82"/>
      <c r="Q387" s="74"/>
      <c r="R387" s="74"/>
      <c r="S387" s="75"/>
      <c r="T387" s="75"/>
      <c r="U387" s="75"/>
      <c r="V387" s="131"/>
      <c r="W387" s="63"/>
      <c r="X387" s="63"/>
    </row>
    <row r="388" spans="2:24" x14ac:dyDescent="0.2">
      <c r="B388"/>
      <c r="C388" s="189"/>
      <c r="D388" s="75"/>
      <c r="E388" s="159"/>
      <c r="F388" s="64"/>
      <c r="G388" s="65"/>
      <c r="H388" s="65"/>
      <c r="I388" s="65"/>
      <c r="J388" s="65"/>
      <c r="K388" s="66"/>
      <c r="L388" s="61"/>
      <c r="M388" s="65"/>
      <c r="N388" s="65"/>
      <c r="O388" s="67"/>
      <c r="P388" s="82"/>
      <c r="Q388" s="74"/>
      <c r="R388" s="74"/>
      <c r="S388" s="75"/>
      <c r="T388" s="75"/>
      <c r="U388" s="75"/>
      <c r="V388" s="131"/>
      <c r="W388" s="63"/>
      <c r="X388" s="63"/>
    </row>
    <row r="389" spans="2:24" x14ac:dyDescent="0.2">
      <c r="B389"/>
      <c r="C389" s="189"/>
      <c r="D389" s="75"/>
      <c r="E389" s="159"/>
      <c r="F389" s="64"/>
      <c r="G389" s="65"/>
      <c r="H389" s="65"/>
      <c r="I389" s="65"/>
      <c r="J389" s="65"/>
      <c r="K389" s="66"/>
      <c r="L389" s="61"/>
      <c r="M389" s="65"/>
      <c r="N389" s="65"/>
      <c r="O389" s="67"/>
      <c r="P389" s="82"/>
      <c r="Q389" s="74"/>
      <c r="R389" s="74"/>
      <c r="S389" s="75"/>
      <c r="T389" s="75"/>
      <c r="U389" s="75"/>
      <c r="V389" s="131"/>
      <c r="W389" s="63"/>
      <c r="X389" s="63"/>
    </row>
    <row r="390" spans="2:24" x14ac:dyDescent="0.2">
      <c r="B390"/>
      <c r="C390" s="189"/>
      <c r="D390" s="75"/>
      <c r="E390" s="159"/>
      <c r="F390" s="64"/>
      <c r="G390" s="65"/>
      <c r="H390" s="65"/>
      <c r="I390" s="65"/>
      <c r="J390" s="65"/>
      <c r="K390" s="66"/>
      <c r="L390" s="61"/>
      <c r="M390" s="65"/>
      <c r="N390" s="65"/>
      <c r="O390" s="67"/>
      <c r="P390" s="82"/>
      <c r="Q390" s="74"/>
      <c r="R390" s="74"/>
      <c r="S390" s="75"/>
      <c r="T390" s="75"/>
      <c r="U390" s="75"/>
      <c r="V390" s="131"/>
      <c r="W390" s="63"/>
      <c r="X390" s="63"/>
    </row>
    <row r="391" spans="2:24" x14ac:dyDescent="0.2">
      <c r="B391"/>
      <c r="C391" s="189"/>
      <c r="D391" s="75"/>
      <c r="E391" s="159"/>
      <c r="F391" s="64"/>
      <c r="G391" s="65"/>
      <c r="H391" s="65"/>
      <c r="I391" s="65"/>
      <c r="J391" s="65"/>
      <c r="K391" s="66"/>
      <c r="L391" s="61"/>
      <c r="M391" s="65"/>
      <c r="N391" s="65"/>
      <c r="O391" s="67"/>
      <c r="P391" s="82"/>
      <c r="Q391" s="74"/>
      <c r="R391" s="74"/>
      <c r="S391" s="75"/>
      <c r="T391" s="75"/>
      <c r="U391" s="75"/>
      <c r="V391" s="131"/>
      <c r="W391" s="63"/>
      <c r="X391" s="63"/>
    </row>
    <row r="392" spans="2:24" x14ac:dyDescent="0.2">
      <c r="B392"/>
      <c r="C392" s="189"/>
      <c r="D392" s="75"/>
      <c r="E392" s="159"/>
      <c r="F392" s="64"/>
      <c r="G392" s="65"/>
      <c r="H392" s="65"/>
      <c r="I392" s="65"/>
      <c r="J392" s="65"/>
      <c r="K392" s="66"/>
      <c r="L392" s="61"/>
      <c r="M392" s="65"/>
      <c r="N392" s="65"/>
      <c r="O392" s="67"/>
      <c r="P392" s="82"/>
      <c r="Q392" s="74"/>
      <c r="R392" s="74"/>
      <c r="S392" s="75"/>
      <c r="T392" s="75"/>
      <c r="U392" s="75"/>
      <c r="V392" s="131"/>
      <c r="W392" s="63"/>
      <c r="X392" s="63"/>
    </row>
    <row r="393" spans="2:24" x14ac:dyDescent="0.2">
      <c r="B393"/>
      <c r="C393" s="189"/>
      <c r="D393" s="75"/>
      <c r="E393" s="159"/>
      <c r="F393" s="64"/>
      <c r="G393" s="65"/>
      <c r="H393" s="65"/>
      <c r="I393" s="65"/>
      <c r="J393" s="65"/>
      <c r="K393" s="66"/>
      <c r="L393" s="61"/>
      <c r="M393" s="65"/>
      <c r="N393" s="65"/>
      <c r="O393" s="67"/>
      <c r="P393" s="82"/>
      <c r="Q393" s="74"/>
      <c r="R393" s="74"/>
      <c r="S393" s="75"/>
      <c r="T393" s="75"/>
      <c r="U393" s="75"/>
      <c r="V393" s="131"/>
      <c r="W393" s="63"/>
      <c r="X393" s="63"/>
    </row>
    <row r="394" spans="2:24" x14ac:dyDescent="0.2">
      <c r="B394"/>
      <c r="C394" s="189"/>
      <c r="D394" s="75"/>
      <c r="E394" s="159"/>
      <c r="F394" s="64"/>
      <c r="G394" s="65"/>
      <c r="H394" s="65"/>
      <c r="I394" s="65"/>
      <c r="J394" s="65"/>
      <c r="K394" s="66"/>
      <c r="L394" s="61"/>
      <c r="M394" s="65"/>
      <c r="N394" s="65"/>
      <c r="O394" s="67"/>
      <c r="P394" s="82"/>
      <c r="Q394" s="74"/>
      <c r="R394" s="74"/>
      <c r="S394" s="75"/>
      <c r="T394" s="75"/>
      <c r="U394" s="75"/>
      <c r="V394" s="131"/>
      <c r="W394" s="63"/>
      <c r="X394" s="63"/>
    </row>
    <row r="395" spans="2:24" x14ac:dyDescent="0.2">
      <c r="B395"/>
      <c r="C395" s="189"/>
      <c r="D395" s="75"/>
      <c r="E395" s="159"/>
      <c r="F395" s="64"/>
      <c r="G395" s="65"/>
      <c r="H395" s="65"/>
      <c r="I395" s="65"/>
      <c r="J395" s="65"/>
      <c r="K395" s="66"/>
      <c r="L395" s="61"/>
      <c r="M395" s="65"/>
      <c r="N395" s="65"/>
      <c r="O395" s="67"/>
      <c r="P395" s="82"/>
      <c r="Q395" s="74"/>
      <c r="R395" s="74"/>
      <c r="S395" s="75"/>
      <c r="T395" s="75"/>
      <c r="U395" s="75"/>
      <c r="V395" s="131"/>
      <c r="W395" s="63"/>
      <c r="X395" s="63"/>
    </row>
    <row r="396" spans="2:24" x14ac:dyDescent="0.2">
      <c r="B396"/>
      <c r="C396" s="189"/>
      <c r="D396" s="75"/>
      <c r="E396" s="159"/>
      <c r="F396" s="64"/>
      <c r="G396" s="65"/>
      <c r="H396" s="65"/>
      <c r="I396" s="65"/>
      <c r="J396" s="65"/>
      <c r="K396" s="66"/>
      <c r="L396" s="61"/>
      <c r="M396" s="65"/>
      <c r="N396" s="65"/>
      <c r="O396" s="67"/>
      <c r="P396" s="82"/>
      <c r="Q396" s="74"/>
      <c r="R396" s="74"/>
      <c r="S396" s="75"/>
      <c r="T396" s="75"/>
      <c r="U396" s="75"/>
      <c r="V396" s="131"/>
      <c r="W396" s="63"/>
      <c r="X396" s="63"/>
    </row>
    <row r="397" spans="2:24" x14ac:dyDescent="0.2">
      <c r="B397"/>
      <c r="C397" s="189"/>
      <c r="D397" s="75"/>
      <c r="E397" s="159"/>
      <c r="F397" s="64"/>
      <c r="G397" s="65"/>
      <c r="H397" s="65"/>
      <c r="I397" s="65"/>
      <c r="J397" s="65"/>
      <c r="K397" s="66"/>
      <c r="L397" s="61"/>
      <c r="M397" s="65"/>
      <c r="N397" s="65"/>
      <c r="O397" s="67"/>
      <c r="P397" s="82"/>
      <c r="Q397" s="74"/>
      <c r="R397" s="74"/>
      <c r="S397" s="75"/>
      <c r="T397" s="75"/>
      <c r="U397" s="75"/>
      <c r="V397" s="131"/>
      <c r="W397" s="63"/>
      <c r="X397" s="63"/>
    </row>
    <row r="398" spans="2:24" x14ac:dyDescent="0.2">
      <c r="B398"/>
      <c r="C398" s="189"/>
      <c r="D398" s="75"/>
      <c r="E398" s="159"/>
      <c r="F398" s="64"/>
      <c r="G398" s="65"/>
      <c r="H398" s="65"/>
      <c r="I398" s="65"/>
      <c r="J398" s="65"/>
      <c r="K398" s="66"/>
      <c r="L398" s="61"/>
      <c r="M398" s="65"/>
      <c r="N398" s="65"/>
      <c r="O398" s="67"/>
      <c r="P398" s="82"/>
      <c r="Q398" s="74"/>
      <c r="R398" s="74"/>
      <c r="S398" s="75"/>
      <c r="T398" s="75"/>
      <c r="U398" s="75"/>
      <c r="V398" s="131"/>
      <c r="W398" s="63"/>
      <c r="X398" s="63"/>
    </row>
    <row r="399" spans="2:24" x14ac:dyDescent="0.2">
      <c r="B399"/>
      <c r="C399" s="189"/>
      <c r="D399" s="75"/>
      <c r="E399" s="159"/>
      <c r="F399" s="64"/>
      <c r="G399" s="65"/>
      <c r="H399" s="65"/>
      <c r="I399" s="65"/>
      <c r="J399" s="65"/>
      <c r="K399" s="66"/>
      <c r="L399" s="61"/>
      <c r="M399" s="65"/>
      <c r="N399" s="65"/>
      <c r="O399" s="67"/>
      <c r="P399" s="82"/>
      <c r="Q399" s="74"/>
      <c r="R399" s="74"/>
      <c r="S399" s="75"/>
      <c r="T399" s="75"/>
      <c r="U399" s="75"/>
      <c r="V399" s="131"/>
      <c r="W399" s="63"/>
      <c r="X399" s="63"/>
    </row>
    <row r="400" spans="2:24" x14ac:dyDescent="0.2">
      <c r="B400"/>
      <c r="C400" s="189"/>
      <c r="D400" s="75"/>
      <c r="E400" s="159"/>
      <c r="F400" s="64"/>
      <c r="G400" s="65"/>
      <c r="H400" s="65"/>
      <c r="I400" s="65"/>
      <c r="J400" s="65"/>
      <c r="K400" s="66"/>
      <c r="L400" s="61"/>
      <c r="M400" s="65"/>
      <c r="N400" s="65"/>
      <c r="O400" s="67"/>
      <c r="P400" s="82"/>
      <c r="Q400" s="74"/>
      <c r="R400" s="74"/>
      <c r="S400" s="75"/>
      <c r="T400" s="75"/>
      <c r="U400" s="75"/>
      <c r="V400" s="131"/>
      <c r="W400" s="63"/>
      <c r="X400" s="63"/>
    </row>
    <row r="401" spans="2:24" x14ac:dyDescent="0.2">
      <c r="B401"/>
      <c r="C401" s="189"/>
      <c r="D401" s="75"/>
      <c r="E401" s="159"/>
      <c r="F401" s="64"/>
      <c r="G401" s="65"/>
      <c r="H401" s="65"/>
      <c r="I401" s="65"/>
      <c r="J401" s="65"/>
      <c r="K401" s="66"/>
      <c r="L401" s="61"/>
      <c r="M401" s="65"/>
      <c r="N401" s="65"/>
      <c r="O401" s="67"/>
      <c r="P401" s="82"/>
      <c r="Q401" s="74"/>
      <c r="R401" s="74"/>
      <c r="S401" s="75"/>
      <c r="T401" s="75"/>
      <c r="U401" s="75"/>
      <c r="V401" s="131"/>
      <c r="W401" s="63"/>
      <c r="X401" s="63"/>
    </row>
    <row r="402" spans="2:24" x14ac:dyDescent="0.2">
      <c r="B402"/>
      <c r="C402" s="189"/>
      <c r="D402" s="75"/>
      <c r="E402" s="159"/>
      <c r="F402" s="64"/>
      <c r="G402" s="65"/>
      <c r="H402" s="65"/>
      <c r="I402" s="65"/>
      <c r="J402" s="65"/>
      <c r="K402" s="66"/>
      <c r="L402" s="61"/>
      <c r="M402" s="65"/>
      <c r="N402" s="65"/>
      <c r="O402" s="67"/>
      <c r="P402" s="82"/>
      <c r="Q402" s="74"/>
      <c r="R402" s="74"/>
      <c r="S402" s="75"/>
      <c r="T402" s="75"/>
      <c r="U402" s="75"/>
      <c r="V402" s="131"/>
      <c r="W402" s="63"/>
      <c r="X402" s="63"/>
    </row>
    <row r="403" spans="2:24" x14ac:dyDescent="0.2">
      <c r="B403"/>
      <c r="C403" s="189"/>
      <c r="D403" s="75"/>
      <c r="E403" s="159"/>
      <c r="F403" s="64"/>
      <c r="G403" s="65"/>
      <c r="H403" s="65"/>
      <c r="I403" s="65"/>
      <c r="J403" s="65"/>
      <c r="K403" s="66"/>
      <c r="L403" s="61"/>
      <c r="M403" s="65"/>
      <c r="N403" s="65"/>
      <c r="O403" s="67"/>
      <c r="P403" s="82"/>
      <c r="Q403" s="74"/>
      <c r="R403" s="74"/>
      <c r="S403" s="75"/>
      <c r="T403" s="75"/>
      <c r="U403" s="75"/>
      <c r="V403" s="131"/>
      <c r="W403" s="63"/>
      <c r="X403" s="63"/>
    </row>
    <row r="404" spans="2:24" x14ac:dyDescent="0.2">
      <c r="B404"/>
      <c r="C404" s="189"/>
      <c r="D404" s="75"/>
      <c r="E404" s="159"/>
      <c r="F404" s="64"/>
      <c r="G404" s="65"/>
      <c r="H404" s="65"/>
      <c r="I404" s="65"/>
      <c r="J404" s="65"/>
      <c r="K404" s="66"/>
      <c r="L404" s="61"/>
      <c r="M404" s="65"/>
      <c r="N404" s="65"/>
      <c r="O404" s="67"/>
      <c r="P404" s="82"/>
      <c r="Q404" s="74"/>
      <c r="R404" s="74"/>
      <c r="S404" s="75"/>
      <c r="T404" s="75"/>
      <c r="U404" s="75"/>
      <c r="V404" s="131"/>
      <c r="W404" s="63"/>
      <c r="X404" s="63"/>
    </row>
    <row r="405" spans="2:24" x14ac:dyDescent="0.2">
      <c r="B405"/>
      <c r="C405" s="189"/>
      <c r="D405" s="75"/>
      <c r="E405" s="159"/>
      <c r="F405" s="64"/>
      <c r="G405" s="65"/>
      <c r="H405" s="65"/>
      <c r="I405" s="65"/>
      <c r="J405" s="65"/>
      <c r="K405" s="66"/>
      <c r="L405" s="61"/>
      <c r="M405" s="65"/>
      <c r="N405" s="65"/>
      <c r="O405" s="67"/>
      <c r="P405" s="82"/>
      <c r="Q405" s="74"/>
      <c r="R405" s="74"/>
      <c r="S405" s="75"/>
      <c r="T405" s="75"/>
      <c r="U405" s="75"/>
      <c r="V405" s="131"/>
      <c r="W405" s="63"/>
      <c r="X405" s="63"/>
    </row>
    <row r="406" spans="2:24" x14ac:dyDescent="0.2">
      <c r="B406"/>
      <c r="C406" s="189"/>
      <c r="D406" s="75"/>
      <c r="E406" s="159"/>
      <c r="F406" s="64"/>
      <c r="G406" s="65"/>
      <c r="H406" s="65"/>
      <c r="I406" s="65"/>
      <c r="J406" s="65"/>
      <c r="K406" s="66"/>
      <c r="L406" s="61"/>
      <c r="M406" s="65"/>
      <c r="N406" s="65"/>
      <c r="O406" s="67"/>
      <c r="P406" s="82"/>
      <c r="Q406" s="74"/>
      <c r="R406" s="74"/>
      <c r="S406" s="75"/>
      <c r="T406" s="75"/>
      <c r="U406" s="75"/>
      <c r="V406" s="131"/>
      <c r="W406" s="63"/>
      <c r="X406" s="63"/>
    </row>
    <row r="407" spans="2:24" x14ac:dyDescent="0.2">
      <c r="B407"/>
      <c r="C407" s="189"/>
      <c r="D407" s="75"/>
      <c r="E407" s="159"/>
      <c r="F407" s="64"/>
      <c r="G407" s="65"/>
      <c r="H407" s="65"/>
      <c r="I407" s="65"/>
      <c r="J407" s="65"/>
      <c r="K407" s="66"/>
      <c r="L407" s="61"/>
      <c r="M407" s="65"/>
      <c r="N407" s="65"/>
      <c r="O407" s="67"/>
      <c r="P407" s="82"/>
      <c r="Q407" s="74"/>
      <c r="R407" s="74"/>
      <c r="S407" s="75"/>
      <c r="T407" s="75"/>
      <c r="U407" s="75"/>
      <c r="V407" s="131"/>
      <c r="W407" s="63"/>
      <c r="X407" s="63"/>
    </row>
    <row r="408" spans="2:24" x14ac:dyDescent="0.2">
      <c r="B408"/>
      <c r="C408" s="189"/>
      <c r="D408" s="75"/>
      <c r="E408" s="159"/>
      <c r="F408" s="64"/>
      <c r="G408" s="65"/>
      <c r="H408" s="65"/>
      <c r="I408" s="65"/>
      <c r="J408" s="65"/>
      <c r="K408" s="66"/>
      <c r="L408" s="61"/>
      <c r="M408" s="65"/>
      <c r="N408" s="65"/>
      <c r="O408" s="67"/>
      <c r="P408" s="82"/>
      <c r="Q408" s="74"/>
      <c r="R408" s="74"/>
      <c r="S408" s="75"/>
      <c r="T408" s="75"/>
      <c r="U408" s="75"/>
      <c r="V408" s="131"/>
      <c r="W408" s="63"/>
      <c r="X408" s="63"/>
    </row>
    <row r="409" spans="2:24" x14ac:dyDescent="0.2">
      <c r="B409"/>
      <c r="C409" s="189"/>
      <c r="D409" s="75"/>
      <c r="E409" s="159"/>
      <c r="F409" s="64"/>
      <c r="G409" s="65"/>
      <c r="H409" s="65"/>
      <c r="I409" s="65"/>
      <c r="J409" s="65"/>
      <c r="K409" s="66"/>
      <c r="L409" s="61"/>
      <c r="M409" s="65"/>
      <c r="N409" s="65"/>
      <c r="O409" s="67"/>
      <c r="P409" s="82"/>
      <c r="Q409" s="74"/>
      <c r="R409" s="74"/>
      <c r="S409" s="75"/>
      <c r="T409" s="75"/>
      <c r="U409" s="75"/>
      <c r="V409" s="131"/>
      <c r="W409" s="63"/>
      <c r="X409" s="63"/>
    </row>
    <row r="410" spans="2:24" x14ac:dyDescent="0.2">
      <c r="B410"/>
      <c r="C410" s="189"/>
      <c r="D410" s="75"/>
      <c r="E410" s="159"/>
      <c r="F410" s="64"/>
      <c r="G410" s="65"/>
      <c r="H410" s="65"/>
      <c r="I410" s="65"/>
      <c r="J410" s="65"/>
      <c r="K410" s="66"/>
      <c r="L410" s="61"/>
      <c r="M410" s="65"/>
      <c r="N410" s="65"/>
      <c r="O410" s="67"/>
      <c r="P410" s="82"/>
      <c r="Q410" s="74"/>
      <c r="R410" s="74"/>
      <c r="S410" s="75"/>
      <c r="T410" s="75"/>
      <c r="U410" s="75"/>
      <c r="V410" s="131"/>
      <c r="W410" s="63"/>
      <c r="X410" s="63"/>
    </row>
    <row r="411" spans="2:24" x14ac:dyDescent="0.2">
      <c r="B411"/>
      <c r="C411" s="189"/>
      <c r="D411" s="75"/>
      <c r="E411" s="159"/>
      <c r="F411" s="64"/>
      <c r="G411" s="65"/>
      <c r="H411" s="65"/>
      <c r="I411" s="65"/>
      <c r="J411" s="65"/>
      <c r="K411" s="66"/>
      <c r="L411" s="61"/>
      <c r="M411" s="65"/>
      <c r="N411" s="65"/>
      <c r="O411" s="67"/>
      <c r="P411" s="82"/>
      <c r="Q411" s="74"/>
      <c r="R411" s="74"/>
      <c r="S411" s="75"/>
      <c r="T411" s="75"/>
      <c r="U411" s="75"/>
      <c r="V411" s="131"/>
      <c r="W411" s="63"/>
      <c r="X411" s="63"/>
    </row>
    <row r="412" spans="2:24" x14ac:dyDescent="0.2">
      <c r="B412"/>
      <c r="C412" s="189"/>
      <c r="D412" s="75"/>
      <c r="E412" s="159"/>
      <c r="F412" s="64"/>
      <c r="G412" s="65"/>
      <c r="H412" s="65"/>
      <c r="I412" s="65"/>
      <c r="J412" s="65"/>
      <c r="K412" s="66"/>
      <c r="L412" s="61"/>
      <c r="M412" s="65"/>
      <c r="N412" s="65"/>
      <c r="O412" s="67"/>
      <c r="P412" s="82"/>
      <c r="Q412" s="74"/>
      <c r="R412" s="74"/>
      <c r="S412" s="75"/>
      <c r="T412" s="75"/>
      <c r="U412" s="75"/>
      <c r="V412" s="131"/>
      <c r="W412" s="63"/>
      <c r="X412" s="63"/>
    </row>
    <row r="413" spans="2:24" x14ac:dyDescent="0.2">
      <c r="B413"/>
      <c r="C413" s="189"/>
      <c r="D413" s="75"/>
      <c r="E413" s="159"/>
      <c r="F413" s="64"/>
      <c r="G413" s="65"/>
      <c r="H413" s="65"/>
      <c r="I413" s="65"/>
      <c r="J413" s="65"/>
      <c r="K413" s="66"/>
      <c r="L413" s="61"/>
      <c r="M413" s="65"/>
      <c r="N413" s="65"/>
      <c r="O413" s="67"/>
      <c r="P413" s="82"/>
      <c r="Q413" s="74"/>
      <c r="R413" s="74"/>
      <c r="S413" s="75"/>
      <c r="T413" s="75"/>
      <c r="U413" s="75"/>
      <c r="V413" s="131"/>
      <c r="W413" s="63"/>
      <c r="X413" s="63"/>
    </row>
    <row r="414" spans="2:24" x14ac:dyDescent="0.2">
      <c r="B414"/>
      <c r="C414" s="189"/>
      <c r="D414" s="75"/>
      <c r="E414" s="159"/>
      <c r="F414" s="64"/>
      <c r="G414" s="65"/>
      <c r="H414" s="65"/>
      <c r="I414" s="65"/>
      <c r="J414" s="65"/>
      <c r="K414" s="66"/>
      <c r="L414" s="61"/>
      <c r="M414" s="65"/>
      <c r="N414" s="65"/>
      <c r="O414" s="67"/>
      <c r="P414" s="82"/>
      <c r="Q414" s="74"/>
      <c r="R414" s="74"/>
      <c r="S414" s="75"/>
      <c r="T414" s="75"/>
      <c r="U414" s="75"/>
      <c r="V414" s="131"/>
      <c r="W414" s="63"/>
      <c r="X414" s="63"/>
    </row>
    <row r="415" spans="2:24" x14ac:dyDescent="0.2">
      <c r="B415"/>
      <c r="C415" s="189"/>
      <c r="D415" s="75"/>
      <c r="E415" s="159"/>
      <c r="F415" s="64"/>
      <c r="G415" s="65"/>
      <c r="H415" s="65"/>
      <c r="I415" s="65"/>
      <c r="J415" s="65"/>
      <c r="K415" s="66"/>
      <c r="L415" s="61"/>
      <c r="M415" s="65"/>
      <c r="N415" s="65"/>
      <c r="O415" s="67"/>
      <c r="P415" s="82"/>
      <c r="Q415" s="74"/>
      <c r="R415" s="74"/>
      <c r="S415" s="75"/>
      <c r="T415" s="75"/>
      <c r="U415" s="75"/>
      <c r="V415" s="131"/>
      <c r="W415" s="63"/>
      <c r="X415" s="63"/>
    </row>
    <row r="416" spans="2:24" x14ac:dyDescent="0.2">
      <c r="B416"/>
      <c r="C416" s="189"/>
      <c r="D416" s="75"/>
      <c r="E416" s="159"/>
      <c r="F416" s="64"/>
      <c r="G416" s="65"/>
      <c r="H416" s="65"/>
      <c r="I416" s="65"/>
      <c r="J416" s="65"/>
      <c r="K416" s="66"/>
      <c r="L416" s="61"/>
      <c r="M416" s="65"/>
      <c r="N416" s="65"/>
      <c r="O416" s="67"/>
      <c r="P416" s="82"/>
      <c r="Q416" s="74"/>
      <c r="R416" s="74"/>
      <c r="S416" s="75"/>
      <c r="T416" s="75"/>
      <c r="U416" s="75"/>
      <c r="V416" s="131"/>
      <c r="W416" s="63"/>
      <c r="X416" s="63"/>
    </row>
    <row r="417" spans="2:24" x14ac:dyDescent="0.2">
      <c r="B417"/>
      <c r="C417" s="189"/>
      <c r="D417" s="75"/>
      <c r="E417" s="159"/>
      <c r="F417" s="64"/>
      <c r="G417" s="65"/>
      <c r="H417" s="65"/>
      <c r="I417" s="65"/>
      <c r="J417" s="65"/>
      <c r="K417" s="66"/>
      <c r="L417" s="61"/>
      <c r="M417" s="65"/>
      <c r="N417" s="65"/>
      <c r="O417" s="67"/>
      <c r="P417" s="82"/>
      <c r="Q417" s="74"/>
      <c r="R417" s="74"/>
      <c r="S417" s="75"/>
      <c r="T417" s="75"/>
      <c r="U417" s="75"/>
      <c r="V417" s="131"/>
      <c r="W417" s="63"/>
      <c r="X417" s="63"/>
    </row>
    <row r="418" spans="2:24" x14ac:dyDescent="0.2">
      <c r="B418"/>
      <c r="C418" s="189"/>
      <c r="D418" s="75"/>
      <c r="E418" s="159"/>
      <c r="F418" s="64"/>
      <c r="G418" s="65"/>
      <c r="H418" s="65"/>
      <c r="I418" s="65"/>
      <c r="J418" s="65"/>
      <c r="K418" s="66"/>
      <c r="L418" s="61"/>
      <c r="M418" s="65"/>
      <c r="N418" s="65"/>
      <c r="O418" s="67"/>
      <c r="P418" s="82"/>
      <c r="Q418" s="74"/>
      <c r="R418" s="74"/>
      <c r="S418" s="75"/>
      <c r="T418" s="75"/>
      <c r="U418" s="75"/>
      <c r="V418" s="131"/>
      <c r="W418" s="63"/>
      <c r="X418" s="63"/>
    </row>
    <row r="419" spans="2:24" x14ac:dyDescent="0.2">
      <c r="B419"/>
      <c r="C419" s="189"/>
      <c r="D419" s="75"/>
      <c r="E419" s="159"/>
      <c r="F419" s="64"/>
      <c r="G419" s="65"/>
      <c r="H419" s="65"/>
      <c r="I419" s="65"/>
      <c r="J419" s="65"/>
      <c r="K419" s="66"/>
      <c r="L419" s="61"/>
      <c r="M419" s="65"/>
      <c r="N419" s="65"/>
      <c r="O419" s="67"/>
      <c r="P419" s="82"/>
      <c r="Q419" s="74"/>
      <c r="R419" s="74"/>
      <c r="S419" s="75"/>
      <c r="T419" s="75"/>
      <c r="U419" s="75"/>
      <c r="V419" s="131"/>
      <c r="W419" s="63"/>
      <c r="X419" s="63"/>
    </row>
    <row r="420" spans="2:24" x14ac:dyDescent="0.2">
      <c r="B420"/>
      <c r="C420" s="189"/>
      <c r="D420" s="75"/>
      <c r="E420" s="159"/>
      <c r="F420" s="64"/>
      <c r="G420" s="65"/>
      <c r="H420" s="65"/>
      <c r="I420" s="65"/>
      <c r="J420" s="65"/>
      <c r="K420" s="66"/>
      <c r="L420" s="61"/>
      <c r="M420" s="65"/>
      <c r="N420" s="65"/>
      <c r="O420" s="67"/>
      <c r="P420" s="82"/>
      <c r="Q420" s="74"/>
      <c r="R420" s="74"/>
      <c r="S420" s="75"/>
      <c r="T420" s="75"/>
      <c r="U420" s="75"/>
      <c r="V420" s="131"/>
      <c r="W420" s="63"/>
      <c r="X420" s="63"/>
    </row>
    <row r="421" spans="2:24" x14ac:dyDescent="0.2">
      <c r="B421"/>
      <c r="C421" s="189"/>
      <c r="D421" s="75"/>
      <c r="E421" s="159"/>
      <c r="F421" s="64"/>
      <c r="G421" s="65"/>
      <c r="H421" s="65"/>
      <c r="I421" s="65"/>
      <c r="J421" s="65"/>
      <c r="K421" s="66"/>
      <c r="L421" s="61"/>
      <c r="M421" s="65"/>
      <c r="N421" s="65"/>
      <c r="O421" s="67"/>
      <c r="P421" s="82"/>
      <c r="Q421" s="74"/>
      <c r="R421" s="74"/>
      <c r="S421" s="75"/>
      <c r="T421" s="75"/>
      <c r="U421" s="75"/>
      <c r="V421" s="131"/>
      <c r="W421" s="63"/>
      <c r="X421" s="63"/>
    </row>
    <row r="422" spans="2:24" x14ac:dyDescent="0.2">
      <c r="B422"/>
      <c r="C422" s="189"/>
      <c r="D422" s="75"/>
      <c r="E422" s="159"/>
      <c r="F422" s="64"/>
      <c r="G422" s="65"/>
      <c r="H422" s="65"/>
      <c r="I422" s="65"/>
      <c r="J422" s="65"/>
      <c r="K422" s="66"/>
      <c r="L422" s="61"/>
      <c r="M422" s="65"/>
      <c r="N422" s="65"/>
      <c r="O422" s="67"/>
      <c r="P422" s="82"/>
      <c r="Q422" s="74"/>
      <c r="R422" s="74"/>
      <c r="S422" s="75"/>
      <c r="T422" s="75"/>
      <c r="U422" s="75"/>
      <c r="V422" s="131"/>
      <c r="W422" s="63"/>
      <c r="X422" s="63"/>
    </row>
    <row r="423" spans="2:24" x14ac:dyDescent="0.2">
      <c r="B423"/>
      <c r="C423" s="189"/>
      <c r="D423" s="75"/>
      <c r="E423" s="159"/>
      <c r="F423" s="64"/>
      <c r="G423" s="65"/>
      <c r="H423" s="65"/>
      <c r="I423" s="65"/>
      <c r="J423" s="65"/>
      <c r="K423" s="66"/>
      <c r="L423" s="61"/>
      <c r="M423" s="65"/>
      <c r="N423" s="65"/>
      <c r="O423" s="67"/>
      <c r="P423" s="82"/>
      <c r="Q423" s="74"/>
      <c r="R423" s="74"/>
      <c r="S423" s="75"/>
      <c r="T423" s="75"/>
      <c r="U423" s="75"/>
      <c r="V423" s="131"/>
      <c r="W423" s="63"/>
      <c r="X423" s="63"/>
    </row>
    <row r="424" spans="2:24" x14ac:dyDescent="0.2">
      <c r="B424"/>
      <c r="C424" s="189"/>
      <c r="D424" s="75"/>
      <c r="E424" s="159"/>
      <c r="F424" s="64"/>
      <c r="G424" s="65"/>
      <c r="H424" s="65"/>
      <c r="I424" s="65"/>
      <c r="J424" s="65"/>
      <c r="K424" s="66"/>
      <c r="L424" s="61"/>
      <c r="M424" s="65"/>
      <c r="N424" s="65"/>
      <c r="O424" s="67"/>
      <c r="P424" s="82"/>
      <c r="Q424" s="74"/>
      <c r="R424" s="74"/>
      <c r="S424" s="75"/>
      <c r="T424" s="75"/>
      <c r="U424" s="75"/>
      <c r="V424" s="131"/>
      <c r="W424" s="63"/>
      <c r="X424" s="63"/>
    </row>
    <row r="425" spans="2:24" x14ac:dyDescent="0.2">
      <c r="B425"/>
      <c r="C425" s="189"/>
      <c r="D425" s="75"/>
      <c r="E425" s="159"/>
      <c r="F425" s="64"/>
      <c r="G425" s="65"/>
      <c r="H425" s="65"/>
      <c r="I425" s="65"/>
      <c r="J425" s="65"/>
      <c r="K425" s="66"/>
      <c r="L425" s="61"/>
      <c r="M425" s="65"/>
      <c r="N425" s="65"/>
      <c r="O425" s="67"/>
      <c r="P425" s="82"/>
      <c r="Q425" s="74"/>
      <c r="R425" s="74"/>
      <c r="S425" s="75"/>
      <c r="T425" s="75"/>
      <c r="U425" s="75"/>
      <c r="V425" s="131"/>
      <c r="W425" s="63"/>
      <c r="X425" s="63"/>
    </row>
    <row r="426" spans="2:24" x14ac:dyDescent="0.2">
      <c r="B426"/>
      <c r="C426" s="189"/>
      <c r="D426" s="75"/>
      <c r="E426" s="159"/>
      <c r="F426" s="64"/>
      <c r="G426" s="65"/>
      <c r="H426" s="65"/>
      <c r="I426" s="65"/>
      <c r="J426" s="65"/>
      <c r="K426" s="66"/>
      <c r="L426" s="61"/>
      <c r="M426" s="65"/>
      <c r="N426" s="65"/>
      <c r="O426" s="67"/>
      <c r="P426" s="82"/>
      <c r="Q426" s="74"/>
      <c r="R426" s="74"/>
      <c r="S426" s="75"/>
      <c r="T426" s="75"/>
      <c r="U426" s="75"/>
      <c r="V426" s="131"/>
      <c r="W426" s="63"/>
      <c r="X426" s="63"/>
    </row>
    <row r="427" spans="2:24" x14ac:dyDescent="0.2">
      <c r="B427"/>
      <c r="C427" s="189"/>
      <c r="D427" s="75"/>
      <c r="E427" s="159"/>
      <c r="F427" s="64"/>
      <c r="G427" s="65"/>
      <c r="H427" s="65"/>
      <c r="I427" s="65"/>
      <c r="J427" s="65"/>
      <c r="K427" s="66"/>
      <c r="L427" s="61"/>
      <c r="M427" s="65"/>
      <c r="N427" s="65"/>
      <c r="O427" s="67"/>
      <c r="P427" s="82"/>
      <c r="Q427" s="74"/>
      <c r="R427" s="74"/>
      <c r="S427" s="75"/>
      <c r="T427" s="75"/>
      <c r="U427" s="75"/>
      <c r="V427" s="131"/>
      <c r="W427" s="63"/>
      <c r="X427" s="63"/>
    </row>
    <row r="428" spans="2:24" x14ac:dyDescent="0.2">
      <c r="B428"/>
      <c r="C428" s="189"/>
      <c r="D428" s="75"/>
      <c r="E428" s="159"/>
      <c r="F428" s="64"/>
      <c r="G428" s="65"/>
      <c r="H428" s="65"/>
      <c r="I428" s="65"/>
      <c r="J428" s="65"/>
      <c r="K428" s="66"/>
      <c r="L428" s="61"/>
      <c r="M428" s="65"/>
      <c r="N428" s="65"/>
      <c r="O428" s="67"/>
      <c r="P428" s="82"/>
      <c r="Q428" s="74"/>
      <c r="R428" s="74"/>
      <c r="S428" s="75"/>
      <c r="T428" s="75"/>
      <c r="U428" s="75"/>
      <c r="V428" s="131"/>
      <c r="W428" s="63"/>
      <c r="X428" s="63"/>
    </row>
    <row r="429" spans="2:24" x14ac:dyDescent="0.2">
      <c r="B429"/>
      <c r="C429" s="189"/>
      <c r="D429" s="75"/>
      <c r="E429" s="159"/>
      <c r="F429" s="64"/>
      <c r="G429" s="65"/>
      <c r="H429" s="65"/>
      <c r="I429" s="65"/>
      <c r="J429" s="65"/>
      <c r="K429" s="66"/>
      <c r="L429" s="61"/>
      <c r="M429" s="65"/>
      <c r="N429" s="65"/>
      <c r="O429" s="67"/>
      <c r="P429" s="82"/>
      <c r="Q429" s="74"/>
      <c r="R429" s="74"/>
      <c r="S429" s="75"/>
      <c r="T429" s="75"/>
      <c r="U429" s="75"/>
      <c r="V429" s="131"/>
      <c r="W429" s="63"/>
      <c r="X429" s="63"/>
    </row>
    <row r="430" spans="2:24" x14ac:dyDescent="0.2">
      <c r="B430"/>
      <c r="C430" s="189"/>
      <c r="D430" s="75"/>
      <c r="E430" s="159"/>
      <c r="F430" s="64"/>
      <c r="G430" s="65"/>
      <c r="H430" s="65"/>
      <c r="I430" s="65"/>
      <c r="J430" s="65"/>
      <c r="K430" s="66"/>
      <c r="L430" s="61"/>
      <c r="M430" s="65"/>
      <c r="N430" s="65"/>
      <c r="O430" s="67"/>
      <c r="P430" s="82"/>
      <c r="Q430" s="74"/>
      <c r="R430" s="74"/>
      <c r="S430" s="75"/>
      <c r="T430" s="75"/>
      <c r="U430" s="75"/>
      <c r="V430" s="131"/>
      <c r="W430" s="63"/>
      <c r="X430" s="63"/>
    </row>
    <row r="431" spans="2:24" x14ac:dyDescent="0.2">
      <c r="B431"/>
      <c r="C431" s="189"/>
      <c r="D431" s="75"/>
      <c r="E431" s="159"/>
      <c r="F431" s="64"/>
      <c r="G431" s="65"/>
      <c r="H431" s="65"/>
      <c r="I431" s="65"/>
      <c r="J431" s="65"/>
      <c r="K431" s="66"/>
      <c r="L431" s="61"/>
      <c r="M431" s="65"/>
      <c r="N431" s="65"/>
      <c r="O431" s="67"/>
      <c r="P431" s="82"/>
      <c r="Q431" s="74"/>
      <c r="R431" s="74"/>
      <c r="S431" s="75"/>
      <c r="T431" s="75"/>
      <c r="U431" s="75"/>
      <c r="V431" s="131"/>
      <c r="W431" s="63"/>
      <c r="X431" s="63"/>
    </row>
    <row r="432" spans="2:24" x14ac:dyDescent="0.2">
      <c r="B432"/>
      <c r="C432" s="189"/>
      <c r="D432" s="75"/>
      <c r="E432" s="159"/>
      <c r="F432" s="64"/>
      <c r="G432" s="65"/>
      <c r="H432" s="65"/>
      <c r="I432" s="65"/>
      <c r="J432" s="65"/>
      <c r="K432" s="66"/>
      <c r="L432" s="61"/>
      <c r="M432" s="65"/>
      <c r="N432" s="65"/>
      <c r="O432" s="67"/>
      <c r="P432" s="82"/>
      <c r="Q432" s="74"/>
      <c r="R432" s="74"/>
      <c r="S432" s="75"/>
      <c r="T432" s="75"/>
      <c r="U432" s="75"/>
      <c r="V432" s="131"/>
      <c r="W432" s="63"/>
      <c r="X432" s="63"/>
    </row>
    <row r="433" spans="2:24" x14ac:dyDescent="0.2">
      <c r="B433"/>
      <c r="C433" s="189"/>
      <c r="D433" s="75"/>
      <c r="E433" s="159"/>
      <c r="F433" s="64"/>
      <c r="G433" s="65"/>
      <c r="H433" s="65"/>
      <c r="I433" s="65"/>
      <c r="J433" s="65"/>
      <c r="K433" s="66"/>
      <c r="L433" s="61"/>
      <c r="M433" s="65"/>
      <c r="N433" s="65"/>
      <c r="O433" s="67"/>
      <c r="P433" s="82"/>
      <c r="Q433" s="74"/>
      <c r="R433" s="74"/>
      <c r="S433" s="75"/>
      <c r="T433" s="75"/>
      <c r="U433" s="75"/>
      <c r="V433" s="131"/>
      <c r="W433" s="63"/>
      <c r="X433" s="63"/>
    </row>
    <row r="434" spans="2:24" x14ac:dyDescent="0.2">
      <c r="B434"/>
      <c r="C434" s="189"/>
      <c r="D434" s="75"/>
      <c r="E434" s="159"/>
      <c r="F434" s="64"/>
      <c r="G434" s="65"/>
      <c r="H434" s="65"/>
      <c r="I434" s="65"/>
      <c r="J434" s="65"/>
      <c r="K434" s="66"/>
      <c r="L434" s="61"/>
      <c r="M434" s="65"/>
      <c r="N434" s="65"/>
      <c r="O434" s="67"/>
      <c r="P434" s="82"/>
      <c r="Q434" s="74"/>
      <c r="R434" s="74"/>
      <c r="S434" s="75"/>
      <c r="T434" s="75"/>
      <c r="U434" s="75"/>
      <c r="V434" s="131"/>
      <c r="W434" s="63"/>
      <c r="X434" s="63"/>
    </row>
    <row r="435" spans="2:24" x14ac:dyDescent="0.2">
      <c r="B435"/>
      <c r="C435" s="189"/>
      <c r="D435" s="75"/>
      <c r="E435" s="159"/>
      <c r="F435" s="64"/>
      <c r="G435" s="65"/>
      <c r="H435" s="65"/>
      <c r="I435" s="65"/>
      <c r="J435" s="65"/>
      <c r="K435" s="66"/>
      <c r="L435" s="61"/>
      <c r="M435" s="65"/>
      <c r="N435" s="65"/>
      <c r="O435" s="67"/>
      <c r="P435" s="82"/>
      <c r="Q435" s="74"/>
      <c r="R435" s="74"/>
      <c r="S435" s="75"/>
      <c r="T435" s="75"/>
      <c r="U435" s="75"/>
      <c r="V435" s="131"/>
      <c r="W435" s="63"/>
      <c r="X435" s="63"/>
    </row>
    <row r="436" spans="2:24" x14ac:dyDescent="0.2">
      <c r="B436"/>
      <c r="C436" s="189"/>
      <c r="D436" s="75"/>
      <c r="E436" s="159"/>
      <c r="F436" s="64"/>
      <c r="G436" s="65"/>
      <c r="H436" s="65"/>
      <c r="I436" s="65"/>
      <c r="J436" s="65"/>
      <c r="K436" s="66"/>
      <c r="L436" s="61"/>
      <c r="M436" s="65"/>
      <c r="N436" s="65"/>
      <c r="O436" s="67"/>
      <c r="P436" s="82"/>
      <c r="Q436" s="74"/>
      <c r="R436" s="74"/>
      <c r="S436" s="75"/>
      <c r="T436" s="75"/>
      <c r="U436" s="75"/>
      <c r="V436" s="131"/>
      <c r="W436" s="63"/>
      <c r="X436" s="63"/>
    </row>
    <row r="437" spans="2:24" x14ac:dyDescent="0.2">
      <c r="B437"/>
      <c r="C437" s="189"/>
      <c r="D437" s="75"/>
      <c r="E437" s="159"/>
      <c r="F437" s="64"/>
      <c r="G437" s="65"/>
      <c r="H437" s="65"/>
      <c r="I437" s="65"/>
      <c r="J437" s="65"/>
      <c r="K437" s="66"/>
      <c r="L437" s="61"/>
      <c r="M437" s="65"/>
      <c r="N437" s="65"/>
      <c r="O437" s="67"/>
      <c r="P437" s="82"/>
      <c r="Q437" s="74"/>
      <c r="R437" s="74"/>
      <c r="S437" s="75"/>
      <c r="T437" s="75"/>
      <c r="U437" s="75"/>
      <c r="V437" s="131"/>
      <c r="W437" s="63"/>
      <c r="X437" s="63"/>
    </row>
    <row r="438" spans="2:24" x14ac:dyDescent="0.2">
      <c r="B438"/>
      <c r="C438" s="189"/>
      <c r="D438" s="75"/>
      <c r="E438" s="159"/>
      <c r="F438" s="64"/>
      <c r="G438" s="65"/>
      <c r="H438" s="65"/>
      <c r="I438" s="65"/>
      <c r="J438" s="65"/>
      <c r="K438" s="66"/>
      <c r="L438" s="61"/>
      <c r="M438" s="65"/>
      <c r="N438" s="65"/>
      <c r="O438" s="67"/>
      <c r="P438" s="82"/>
      <c r="Q438" s="74"/>
      <c r="R438" s="74"/>
      <c r="S438" s="75"/>
      <c r="T438" s="75"/>
      <c r="U438" s="75"/>
      <c r="V438" s="131"/>
      <c r="W438" s="63"/>
      <c r="X438" s="63"/>
    </row>
    <row r="439" spans="2:24" x14ac:dyDescent="0.2">
      <c r="B439"/>
      <c r="C439" s="189"/>
      <c r="D439" s="75"/>
      <c r="E439" s="159"/>
      <c r="F439" s="64"/>
      <c r="G439" s="65"/>
      <c r="H439" s="65"/>
      <c r="I439" s="65"/>
      <c r="J439" s="65"/>
      <c r="K439" s="66"/>
      <c r="L439" s="61"/>
      <c r="M439" s="65"/>
      <c r="N439" s="65"/>
      <c r="O439" s="67"/>
      <c r="P439" s="82"/>
      <c r="Q439" s="74"/>
      <c r="R439" s="74"/>
      <c r="S439" s="75"/>
      <c r="T439" s="75"/>
      <c r="U439" s="75"/>
      <c r="V439" s="131"/>
      <c r="W439" s="63"/>
      <c r="X439" s="63"/>
    </row>
    <row r="440" spans="2:24" x14ac:dyDescent="0.2">
      <c r="B440"/>
      <c r="C440" s="189"/>
      <c r="D440" s="75"/>
      <c r="E440" s="159"/>
      <c r="F440" s="64"/>
      <c r="G440" s="65"/>
      <c r="H440" s="65"/>
      <c r="I440" s="65"/>
      <c r="J440" s="65"/>
      <c r="K440" s="66"/>
      <c r="L440" s="61"/>
      <c r="M440" s="65"/>
      <c r="N440" s="65"/>
      <c r="O440" s="67"/>
      <c r="P440" s="82"/>
      <c r="Q440" s="74"/>
      <c r="R440" s="74"/>
      <c r="S440" s="75"/>
      <c r="T440" s="75"/>
      <c r="U440" s="75"/>
      <c r="V440" s="131"/>
      <c r="W440" s="63"/>
      <c r="X440" s="63"/>
    </row>
    <row r="441" spans="2:24" x14ac:dyDescent="0.2">
      <c r="B441"/>
      <c r="C441" s="189"/>
      <c r="D441" s="75"/>
      <c r="E441" s="159"/>
      <c r="F441" s="64"/>
      <c r="G441" s="65"/>
      <c r="H441" s="65"/>
      <c r="I441" s="65"/>
      <c r="J441" s="65"/>
      <c r="K441" s="66"/>
      <c r="L441" s="61"/>
      <c r="M441" s="65"/>
      <c r="N441" s="65"/>
      <c r="O441" s="67"/>
      <c r="P441" s="82"/>
      <c r="Q441" s="74"/>
      <c r="R441" s="74"/>
      <c r="S441" s="75"/>
      <c r="T441" s="75"/>
      <c r="U441" s="75"/>
      <c r="V441" s="131"/>
      <c r="W441" s="63"/>
      <c r="X441" s="63"/>
    </row>
    <row r="442" spans="2:24" x14ac:dyDescent="0.2">
      <c r="B442"/>
      <c r="C442" s="189"/>
      <c r="D442" s="75"/>
      <c r="E442" s="159"/>
      <c r="F442" s="64"/>
      <c r="G442" s="65"/>
      <c r="H442" s="65"/>
      <c r="I442" s="65"/>
      <c r="J442" s="65"/>
      <c r="K442" s="66"/>
      <c r="L442" s="61"/>
      <c r="M442" s="65"/>
      <c r="N442" s="65"/>
      <c r="O442" s="67"/>
      <c r="P442" s="82"/>
      <c r="Q442" s="74"/>
      <c r="R442" s="74"/>
      <c r="S442" s="75"/>
      <c r="T442" s="75"/>
      <c r="U442" s="75"/>
      <c r="V442" s="131"/>
      <c r="W442" s="63"/>
      <c r="X442" s="63"/>
    </row>
    <row r="443" spans="2:24" x14ac:dyDescent="0.2">
      <c r="B443"/>
      <c r="C443" s="189"/>
      <c r="D443" s="75"/>
      <c r="E443" s="159"/>
      <c r="F443" s="64"/>
      <c r="G443" s="65"/>
      <c r="H443" s="65"/>
      <c r="I443" s="65"/>
      <c r="J443" s="65"/>
      <c r="K443" s="66"/>
      <c r="L443" s="61"/>
      <c r="M443" s="65"/>
      <c r="N443" s="65"/>
      <c r="O443" s="67"/>
      <c r="P443" s="82"/>
      <c r="Q443" s="74"/>
      <c r="R443" s="74"/>
      <c r="S443" s="75"/>
      <c r="T443" s="75"/>
      <c r="U443" s="75"/>
      <c r="V443" s="131"/>
      <c r="W443" s="63"/>
      <c r="X443" s="63"/>
    </row>
    <row r="444" spans="2:24" x14ac:dyDescent="0.2">
      <c r="B444"/>
      <c r="C444" s="189"/>
      <c r="D444" s="75"/>
      <c r="E444" s="159"/>
      <c r="F444" s="64"/>
      <c r="G444" s="65"/>
      <c r="H444" s="65"/>
      <c r="I444" s="65"/>
      <c r="J444" s="65"/>
      <c r="K444" s="66"/>
      <c r="L444" s="61"/>
      <c r="M444" s="65"/>
      <c r="N444" s="65"/>
      <c r="O444" s="67"/>
      <c r="P444" s="82"/>
      <c r="Q444" s="74"/>
      <c r="R444" s="74"/>
      <c r="S444" s="75"/>
      <c r="T444" s="75"/>
      <c r="U444" s="75"/>
      <c r="V444" s="131"/>
      <c r="W444" s="63"/>
      <c r="X444" s="63"/>
    </row>
    <row r="445" spans="2:24" x14ac:dyDescent="0.2">
      <c r="B445"/>
      <c r="C445" s="189"/>
      <c r="D445" s="75"/>
      <c r="E445" s="159"/>
      <c r="F445" s="64"/>
      <c r="G445" s="65"/>
      <c r="H445" s="65"/>
      <c r="I445" s="65"/>
      <c r="J445" s="65"/>
      <c r="K445" s="66"/>
      <c r="L445" s="61"/>
      <c r="M445" s="65"/>
      <c r="N445" s="65"/>
      <c r="O445" s="67"/>
      <c r="P445" s="82"/>
      <c r="Q445" s="74"/>
      <c r="R445" s="74"/>
      <c r="S445" s="75"/>
      <c r="T445" s="75"/>
      <c r="U445" s="75"/>
      <c r="V445" s="131"/>
      <c r="W445" s="63"/>
      <c r="X445" s="63"/>
    </row>
    <row r="446" spans="2:24" x14ac:dyDescent="0.2">
      <c r="B446"/>
      <c r="C446" s="189"/>
      <c r="D446" s="75"/>
      <c r="E446" s="159"/>
      <c r="F446" s="64"/>
      <c r="G446" s="65"/>
      <c r="H446" s="65"/>
      <c r="I446" s="65"/>
      <c r="J446" s="65"/>
      <c r="K446" s="66"/>
      <c r="L446" s="61"/>
      <c r="M446" s="65"/>
      <c r="N446" s="65"/>
      <c r="O446" s="67"/>
      <c r="P446" s="82"/>
      <c r="Q446" s="74"/>
      <c r="R446" s="74"/>
      <c r="S446" s="75"/>
      <c r="T446" s="75"/>
      <c r="U446" s="75"/>
      <c r="V446" s="131"/>
      <c r="W446" s="63"/>
      <c r="X446" s="63"/>
    </row>
    <row r="447" spans="2:24" x14ac:dyDescent="0.2">
      <c r="B447"/>
      <c r="C447" s="189"/>
      <c r="D447" s="75"/>
      <c r="E447" s="159"/>
      <c r="F447" s="64"/>
      <c r="G447" s="65"/>
      <c r="H447" s="65"/>
      <c r="I447" s="65"/>
      <c r="J447" s="65"/>
      <c r="K447" s="66"/>
      <c r="L447" s="61"/>
      <c r="M447" s="65"/>
      <c r="N447" s="65"/>
      <c r="O447" s="67"/>
      <c r="P447" s="82"/>
      <c r="Q447" s="74"/>
      <c r="R447" s="74"/>
      <c r="S447" s="75"/>
      <c r="T447" s="75"/>
      <c r="U447" s="75"/>
      <c r="V447" s="131"/>
      <c r="W447" s="63"/>
      <c r="X447" s="63"/>
    </row>
    <row r="448" spans="2:24" x14ac:dyDescent="0.2">
      <c r="B448"/>
      <c r="C448" s="189"/>
      <c r="D448" s="75"/>
      <c r="E448" s="159"/>
      <c r="F448" s="64"/>
      <c r="G448" s="65"/>
      <c r="H448" s="65"/>
      <c r="I448" s="65"/>
      <c r="J448" s="65"/>
      <c r="K448" s="66"/>
      <c r="L448" s="61"/>
      <c r="M448" s="65"/>
      <c r="N448" s="65"/>
      <c r="O448" s="67"/>
      <c r="P448" s="82"/>
      <c r="Q448" s="74"/>
      <c r="R448" s="74"/>
      <c r="S448" s="75"/>
      <c r="T448" s="75"/>
      <c r="U448" s="75"/>
      <c r="V448" s="131"/>
      <c r="W448" s="63"/>
      <c r="X448" s="63"/>
    </row>
    <row r="449" spans="2:24" x14ac:dyDescent="0.2">
      <c r="B449"/>
      <c r="C449" s="189"/>
      <c r="D449" s="75"/>
      <c r="E449" s="159"/>
      <c r="F449" s="64"/>
      <c r="G449" s="65"/>
      <c r="H449" s="65"/>
      <c r="I449" s="65"/>
      <c r="J449" s="65"/>
      <c r="K449" s="66"/>
      <c r="L449" s="61"/>
      <c r="M449" s="65"/>
      <c r="N449" s="65"/>
      <c r="O449" s="67"/>
      <c r="P449" s="82"/>
      <c r="Q449" s="74"/>
      <c r="R449" s="74"/>
      <c r="S449" s="75"/>
      <c r="T449" s="75"/>
      <c r="U449" s="75"/>
      <c r="V449" s="131"/>
      <c r="W449" s="63"/>
      <c r="X449" s="63"/>
    </row>
    <row r="450" spans="2:24" x14ac:dyDescent="0.2">
      <c r="B450"/>
      <c r="C450" s="189"/>
      <c r="D450" s="75"/>
      <c r="E450" s="159"/>
      <c r="F450" s="64"/>
      <c r="G450" s="65"/>
      <c r="H450" s="65"/>
      <c r="I450" s="65"/>
      <c r="J450" s="65"/>
      <c r="K450" s="66"/>
      <c r="L450" s="61"/>
      <c r="M450" s="65"/>
      <c r="N450" s="65"/>
      <c r="O450" s="67"/>
      <c r="P450" s="82"/>
      <c r="Q450" s="74"/>
      <c r="R450" s="74"/>
      <c r="S450" s="75"/>
      <c r="T450" s="75"/>
      <c r="U450" s="75"/>
      <c r="V450" s="131"/>
      <c r="W450" s="63"/>
      <c r="X450" s="63"/>
    </row>
    <row r="451" spans="2:24" x14ac:dyDescent="0.2">
      <c r="B451"/>
      <c r="C451" s="189"/>
      <c r="D451" s="75"/>
      <c r="E451" s="159"/>
      <c r="F451" s="64"/>
      <c r="G451" s="65"/>
      <c r="H451" s="65"/>
      <c r="I451" s="65"/>
      <c r="J451" s="65"/>
      <c r="K451" s="66"/>
      <c r="L451" s="61"/>
      <c r="M451" s="65"/>
      <c r="N451" s="65"/>
      <c r="O451" s="67"/>
      <c r="P451" s="82"/>
      <c r="Q451" s="74"/>
      <c r="R451" s="74"/>
      <c r="S451" s="75"/>
      <c r="T451" s="75"/>
      <c r="U451" s="75"/>
      <c r="V451" s="131"/>
      <c r="W451" s="63"/>
      <c r="X451" s="63"/>
    </row>
    <row r="452" spans="2:24" x14ac:dyDescent="0.2">
      <c r="B452"/>
      <c r="C452" s="189"/>
      <c r="D452" s="75"/>
      <c r="E452" s="159"/>
      <c r="F452" s="64"/>
      <c r="G452" s="65"/>
      <c r="H452" s="65"/>
      <c r="I452" s="65"/>
      <c r="J452" s="65"/>
      <c r="K452" s="66"/>
      <c r="L452" s="61"/>
      <c r="M452" s="65"/>
      <c r="N452" s="65"/>
      <c r="O452" s="67"/>
      <c r="P452" s="82"/>
      <c r="Q452" s="74"/>
      <c r="R452" s="74"/>
      <c r="S452" s="75"/>
      <c r="T452" s="75"/>
      <c r="U452" s="75"/>
      <c r="V452" s="131"/>
      <c r="W452" s="63"/>
      <c r="X452" s="63"/>
    </row>
    <row r="453" spans="2:24" x14ac:dyDescent="0.2">
      <c r="B453"/>
      <c r="C453" s="189"/>
      <c r="D453" s="75"/>
      <c r="E453" s="159"/>
      <c r="F453" s="64"/>
      <c r="G453" s="65"/>
      <c r="H453" s="65"/>
      <c r="I453" s="65"/>
      <c r="J453" s="65"/>
      <c r="K453" s="66"/>
      <c r="L453" s="61"/>
      <c r="M453" s="65"/>
      <c r="N453" s="65"/>
      <c r="O453" s="67"/>
      <c r="P453" s="82"/>
      <c r="Q453" s="74"/>
      <c r="R453" s="74"/>
      <c r="S453" s="75"/>
      <c r="T453" s="75"/>
      <c r="U453" s="75"/>
      <c r="V453" s="131"/>
      <c r="W453" s="63"/>
      <c r="X453" s="63"/>
    </row>
    <row r="454" spans="2:24" x14ac:dyDescent="0.2">
      <c r="B454"/>
      <c r="C454" s="189"/>
      <c r="D454" s="75"/>
      <c r="E454" s="159"/>
      <c r="F454" s="64"/>
      <c r="G454" s="65"/>
      <c r="H454" s="65"/>
      <c r="I454" s="65"/>
      <c r="J454" s="65"/>
      <c r="K454" s="66"/>
      <c r="L454" s="61"/>
      <c r="M454" s="65"/>
      <c r="N454" s="65"/>
      <c r="O454" s="67"/>
      <c r="P454" s="82"/>
      <c r="Q454" s="74"/>
      <c r="R454" s="74"/>
      <c r="S454" s="75"/>
      <c r="T454" s="75"/>
      <c r="U454" s="75"/>
      <c r="V454" s="131"/>
      <c r="W454" s="63"/>
      <c r="X454" s="63"/>
    </row>
    <row r="455" spans="2:24" x14ac:dyDescent="0.2">
      <c r="B455"/>
      <c r="C455" s="189"/>
      <c r="D455" s="75"/>
      <c r="E455" s="159"/>
      <c r="F455" s="64"/>
      <c r="G455" s="65"/>
      <c r="H455" s="65"/>
      <c r="I455" s="65"/>
      <c r="J455" s="65"/>
      <c r="K455" s="66"/>
      <c r="L455" s="61"/>
      <c r="M455" s="65"/>
      <c r="N455" s="65"/>
      <c r="O455" s="67"/>
      <c r="P455" s="82"/>
      <c r="Q455" s="74"/>
      <c r="R455" s="74"/>
      <c r="S455" s="75"/>
      <c r="T455" s="75"/>
      <c r="U455" s="75"/>
      <c r="V455" s="131"/>
      <c r="W455" s="63"/>
      <c r="X455" s="63"/>
    </row>
    <row r="456" spans="2:24" x14ac:dyDescent="0.2">
      <c r="B456"/>
      <c r="C456" s="189"/>
      <c r="D456" s="75"/>
      <c r="E456" s="159"/>
      <c r="F456" s="64"/>
      <c r="G456" s="65"/>
      <c r="H456" s="65"/>
      <c r="I456" s="65"/>
      <c r="J456" s="65"/>
      <c r="K456" s="66"/>
      <c r="L456" s="61"/>
      <c r="M456" s="65"/>
      <c r="N456" s="65"/>
      <c r="O456" s="67"/>
      <c r="P456" s="82"/>
      <c r="Q456" s="74"/>
      <c r="R456" s="74"/>
      <c r="S456" s="75"/>
      <c r="T456" s="75"/>
      <c r="U456" s="75"/>
      <c r="V456" s="131"/>
      <c r="W456" s="63"/>
      <c r="X456" s="63"/>
    </row>
    <row r="457" spans="2:24" x14ac:dyDescent="0.2">
      <c r="B457"/>
      <c r="C457" s="189"/>
      <c r="D457" s="75"/>
      <c r="E457" s="159"/>
      <c r="F457" s="64"/>
      <c r="G457" s="65"/>
      <c r="H457" s="65"/>
      <c r="I457" s="65"/>
      <c r="J457" s="65"/>
      <c r="K457" s="66"/>
      <c r="L457" s="61"/>
      <c r="M457" s="65"/>
      <c r="N457" s="65"/>
      <c r="O457" s="67"/>
      <c r="P457" s="82"/>
      <c r="Q457" s="74"/>
      <c r="R457" s="74"/>
      <c r="S457" s="75"/>
      <c r="T457" s="75"/>
      <c r="U457" s="75"/>
      <c r="V457" s="131"/>
      <c r="W457" s="63"/>
      <c r="X457" s="63"/>
    </row>
    <row r="458" spans="2:24" x14ac:dyDescent="0.2">
      <c r="B458"/>
      <c r="C458" s="189"/>
      <c r="D458" s="75"/>
      <c r="E458" s="159"/>
      <c r="F458" s="64"/>
      <c r="G458" s="65"/>
      <c r="H458" s="65"/>
      <c r="I458" s="65"/>
      <c r="J458" s="65"/>
      <c r="K458" s="66"/>
      <c r="L458" s="61"/>
      <c r="M458" s="65"/>
      <c r="N458" s="65"/>
      <c r="O458" s="67"/>
      <c r="P458" s="82"/>
      <c r="Q458" s="74"/>
      <c r="R458" s="74"/>
      <c r="S458" s="75"/>
      <c r="T458" s="75"/>
      <c r="U458" s="75"/>
      <c r="V458" s="131"/>
      <c r="W458" s="63"/>
      <c r="X458" s="63"/>
    </row>
    <row r="459" spans="2:24" x14ac:dyDescent="0.2">
      <c r="B459"/>
      <c r="C459" s="189"/>
      <c r="D459" s="75"/>
      <c r="E459" s="159"/>
      <c r="F459" s="64"/>
      <c r="G459" s="65"/>
      <c r="H459" s="65"/>
      <c r="I459" s="65"/>
      <c r="J459" s="65"/>
      <c r="K459" s="66"/>
      <c r="L459" s="61"/>
      <c r="M459" s="65"/>
      <c r="N459" s="65"/>
      <c r="O459" s="67"/>
      <c r="P459" s="82"/>
      <c r="Q459" s="74"/>
      <c r="R459" s="74"/>
      <c r="S459" s="75"/>
      <c r="T459" s="75"/>
      <c r="U459" s="75"/>
      <c r="V459" s="131"/>
      <c r="W459" s="63"/>
      <c r="X459" s="63"/>
    </row>
    <row r="460" spans="2:24" x14ac:dyDescent="0.2">
      <c r="B460"/>
      <c r="C460" s="189"/>
      <c r="D460" s="75"/>
      <c r="E460" s="159"/>
      <c r="F460" s="64"/>
      <c r="G460" s="65"/>
      <c r="H460" s="65"/>
      <c r="I460" s="65"/>
      <c r="J460" s="65"/>
      <c r="K460" s="66"/>
      <c r="L460" s="61"/>
      <c r="M460" s="65"/>
      <c r="N460" s="65"/>
      <c r="O460" s="67"/>
      <c r="P460" s="82"/>
      <c r="Q460" s="74"/>
      <c r="R460" s="74"/>
      <c r="S460" s="75"/>
      <c r="T460" s="75"/>
      <c r="U460" s="75"/>
      <c r="V460" s="131"/>
      <c r="W460" s="63"/>
      <c r="X460" s="63"/>
    </row>
    <row r="461" spans="2:24" x14ac:dyDescent="0.2">
      <c r="B461"/>
      <c r="C461" s="189"/>
      <c r="D461" s="75"/>
      <c r="E461" s="159"/>
      <c r="F461" s="64"/>
      <c r="G461" s="65"/>
      <c r="H461" s="65"/>
      <c r="I461" s="65"/>
      <c r="J461" s="65"/>
      <c r="K461" s="66"/>
      <c r="L461" s="61"/>
      <c r="M461" s="65"/>
      <c r="N461" s="65"/>
      <c r="O461" s="67"/>
      <c r="P461" s="82"/>
      <c r="Q461" s="74"/>
      <c r="R461" s="74"/>
      <c r="S461" s="75"/>
      <c r="T461" s="75"/>
      <c r="U461" s="75"/>
      <c r="V461" s="131"/>
      <c r="W461" s="63"/>
      <c r="X461" s="63"/>
    </row>
    <row r="462" spans="2:24" x14ac:dyDescent="0.2">
      <c r="B462"/>
      <c r="C462" s="189"/>
      <c r="D462" s="75"/>
      <c r="E462" s="159"/>
      <c r="F462" s="64"/>
      <c r="G462" s="65"/>
      <c r="H462" s="65"/>
      <c r="I462" s="65"/>
      <c r="J462" s="65"/>
      <c r="K462" s="66"/>
      <c r="L462" s="61"/>
      <c r="M462" s="65"/>
      <c r="N462" s="65"/>
      <c r="O462" s="67"/>
      <c r="P462" s="82"/>
      <c r="Q462" s="74"/>
      <c r="R462" s="74"/>
      <c r="S462" s="75"/>
      <c r="T462" s="75"/>
      <c r="U462" s="75"/>
      <c r="V462" s="131"/>
      <c r="W462" s="63"/>
      <c r="X462" s="63"/>
    </row>
    <row r="463" spans="2:24" x14ac:dyDescent="0.2">
      <c r="B463"/>
      <c r="C463" s="189"/>
      <c r="D463" s="75"/>
      <c r="E463" s="159"/>
      <c r="F463" s="64"/>
      <c r="G463" s="65"/>
      <c r="H463" s="65"/>
      <c r="I463" s="65"/>
      <c r="J463" s="65"/>
      <c r="K463" s="66"/>
      <c r="L463" s="61"/>
      <c r="M463" s="65"/>
      <c r="N463" s="65"/>
      <c r="O463" s="67"/>
      <c r="P463" s="82"/>
      <c r="Q463" s="74"/>
      <c r="R463" s="74"/>
      <c r="S463" s="75"/>
      <c r="T463" s="75"/>
      <c r="U463" s="75"/>
      <c r="V463" s="131"/>
      <c r="W463" s="63"/>
      <c r="X463" s="63"/>
    </row>
    <row r="464" spans="2:24" x14ac:dyDescent="0.2">
      <c r="B464"/>
      <c r="C464" s="189"/>
      <c r="D464" s="75"/>
      <c r="E464" s="159"/>
      <c r="F464" s="64"/>
      <c r="G464" s="65"/>
      <c r="H464" s="65"/>
      <c r="I464" s="65"/>
      <c r="J464" s="65"/>
      <c r="K464" s="66"/>
      <c r="L464" s="61"/>
      <c r="M464" s="65"/>
      <c r="N464" s="65"/>
      <c r="O464" s="67"/>
      <c r="P464" s="82"/>
      <c r="Q464" s="74"/>
      <c r="R464" s="74"/>
      <c r="S464" s="75"/>
      <c r="T464" s="75"/>
      <c r="U464" s="75"/>
      <c r="V464" s="131"/>
      <c r="W464" s="63"/>
      <c r="X464" s="63"/>
    </row>
    <row r="465" spans="2:24" x14ac:dyDescent="0.2">
      <c r="B465"/>
      <c r="C465" s="189"/>
      <c r="D465" s="75"/>
      <c r="E465" s="159"/>
      <c r="F465" s="64"/>
      <c r="G465" s="65"/>
      <c r="H465" s="65"/>
      <c r="I465" s="65"/>
      <c r="J465" s="65"/>
      <c r="K465" s="66"/>
      <c r="L465" s="61"/>
      <c r="M465" s="65"/>
      <c r="N465" s="65"/>
      <c r="O465" s="67"/>
      <c r="P465" s="82"/>
      <c r="Q465" s="74"/>
      <c r="R465" s="74"/>
      <c r="S465" s="75"/>
      <c r="T465" s="75"/>
      <c r="U465" s="75"/>
      <c r="V465" s="131"/>
      <c r="W465" s="63"/>
      <c r="X465" s="63"/>
    </row>
    <row r="466" spans="2:24" x14ac:dyDescent="0.2">
      <c r="B466"/>
      <c r="C466" s="189"/>
      <c r="D466" s="75"/>
      <c r="E466" s="159"/>
      <c r="F466" s="64"/>
      <c r="G466" s="65"/>
      <c r="H466" s="65"/>
      <c r="I466" s="65"/>
      <c r="J466" s="65"/>
      <c r="K466" s="66"/>
      <c r="L466" s="61"/>
      <c r="M466" s="65"/>
      <c r="N466" s="65"/>
      <c r="O466" s="67"/>
      <c r="P466" s="82"/>
      <c r="Q466" s="74"/>
      <c r="R466" s="74"/>
      <c r="S466" s="75"/>
      <c r="T466" s="75"/>
      <c r="U466" s="75"/>
      <c r="V466" s="131"/>
      <c r="W466" s="63"/>
      <c r="X466" s="63"/>
    </row>
    <row r="467" spans="2:24" x14ac:dyDescent="0.2">
      <c r="B467"/>
      <c r="C467" s="189"/>
      <c r="D467" s="75"/>
      <c r="E467" s="159"/>
      <c r="F467" s="64"/>
      <c r="G467" s="65"/>
      <c r="H467" s="65"/>
      <c r="I467" s="65"/>
      <c r="J467" s="65"/>
      <c r="K467" s="66"/>
      <c r="L467" s="61"/>
      <c r="M467" s="65"/>
      <c r="N467" s="65"/>
      <c r="O467" s="67"/>
      <c r="P467" s="82"/>
      <c r="Q467" s="74"/>
      <c r="R467" s="74"/>
      <c r="S467" s="75"/>
      <c r="T467" s="75"/>
      <c r="U467" s="75"/>
      <c r="V467" s="131"/>
      <c r="W467" s="63"/>
      <c r="X467" s="63"/>
    </row>
    <row r="468" spans="2:24" x14ac:dyDescent="0.2">
      <c r="B468"/>
      <c r="C468" s="189"/>
      <c r="D468" s="75"/>
      <c r="E468" s="159"/>
      <c r="F468" s="64"/>
      <c r="G468" s="65"/>
      <c r="H468" s="65"/>
      <c r="I468" s="65"/>
      <c r="J468" s="65"/>
      <c r="K468" s="66"/>
      <c r="L468" s="61"/>
      <c r="M468" s="65"/>
      <c r="N468" s="65"/>
      <c r="O468" s="67"/>
      <c r="P468" s="82"/>
      <c r="Q468" s="74"/>
      <c r="R468" s="74"/>
      <c r="S468" s="75"/>
      <c r="T468" s="75"/>
      <c r="U468" s="75"/>
      <c r="V468" s="131"/>
      <c r="W468" s="63"/>
      <c r="X468" s="63"/>
    </row>
    <row r="469" spans="2:24" x14ac:dyDescent="0.2">
      <c r="B469"/>
      <c r="C469" s="189"/>
      <c r="D469" s="75"/>
      <c r="E469" s="159"/>
      <c r="F469" s="64"/>
      <c r="G469" s="65"/>
      <c r="H469" s="65"/>
      <c r="I469" s="65"/>
      <c r="J469" s="65"/>
      <c r="K469" s="66"/>
      <c r="L469" s="61"/>
      <c r="M469" s="65"/>
      <c r="N469" s="65"/>
      <c r="O469" s="67"/>
      <c r="P469" s="82"/>
      <c r="Q469" s="74"/>
      <c r="R469" s="74"/>
      <c r="S469" s="75"/>
      <c r="T469" s="75"/>
      <c r="U469" s="75"/>
      <c r="V469" s="131"/>
      <c r="W469" s="63"/>
      <c r="X469" s="63"/>
    </row>
    <row r="470" spans="2:24" x14ac:dyDescent="0.2">
      <c r="B470"/>
      <c r="C470" s="189"/>
      <c r="D470" s="75"/>
      <c r="E470" s="159"/>
      <c r="F470" s="64"/>
      <c r="G470" s="65"/>
      <c r="H470" s="65"/>
      <c r="I470" s="65"/>
      <c r="J470" s="65"/>
      <c r="K470" s="66"/>
      <c r="L470" s="61"/>
      <c r="M470" s="65"/>
      <c r="N470" s="65"/>
      <c r="O470" s="67"/>
      <c r="P470" s="82"/>
      <c r="Q470" s="74"/>
      <c r="R470" s="74"/>
      <c r="S470" s="75"/>
      <c r="T470" s="75"/>
      <c r="U470" s="75"/>
      <c r="V470" s="131"/>
      <c r="W470" s="63"/>
      <c r="X470" s="63"/>
    </row>
    <row r="471" spans="2:24" x14ac:dyDescent="0.2">
      <c r="B471"/>
      <c r="C471" s="189"/>
      <c r="D471" s="75"/>
      <c r="E471" s="159"/>
      <c r="F471" s="64"/>
      <c r="G471" s="65"/>
      <c r="H471" s="65"/>
      <c r="I471" s="65"/>
      <c r="J471" s="65"/>
      <c r="K471" s="66"/>
      <c r="L471" s="61"/>
      <c r="M471" s="65"/>
      <c r="N471" s="65"/>
      <c r="O471" s="67"/>
      <c r="P471" s="82"/>
      <c r="Q471" s="74"/>
      <c r="R471" s="74"/>
      <c r="S471" s="75"/>
      <c r="T471" s="75"/>
      <c r="U471" s="75"/>
      <c r="V471" s="131"/>
      <c r="W471" s="63"/>
      <c r="X471" s="63"/>
    </row>
    <row r="472" spans="2:24" x14ac:dyDescent="0.2">
      <c r="B472"/>
      <c r="C472" s="189"/>
      <c r="D472" s="75"/>
      <c r="E472" s="159"/>
      <c r="F472" s="64"/>
      <c r="G472" s="65"/>
      <c r="H472" s="65"/>
      <c r="I472" s="65"/>
      <c r="J472" s="65"/>
      <c r="K472" s="66"/>
      <c r="L472" s="61"/>
      <c r="M472" s="65"/>
      <c r="N472" s="65"/>
      <c r="O472" s="67"/>
      <c r="P472" s="82"/>
      <c r="Q472" s="74"/>
      <c r="R472" s="74"/>
      <c r="S472" s="75"/>
      <c r="T472" s="75"/>
      <c r="U472" s="75"/>
      <c r="V472" s="131"/>
      <c r="W472" s="63"/>
      <c r="X472" s="63"/>
    </row>
    <row r="473" spans="2:24" x14ac:dyDescent="0.2">
      <c r="B473"/>
      <c r="C473" s="189"/>
      <c r="D473" s="75"/>
      <c r="E473" s="159"/>
      <c r="F473" s="64"/>
      <c r="G473" s="65"/>
      <c r="H473" s="65"/>
      <c r="I473" s="65"/>
      <c r="J473" s="65"/>
      <c r="K473" s="66"/>
      <c r="L473" s="61"/>
      <c r="M473" s="65"/>
      <c r="N473" s="65"/>
      <c r="O473" s="67"/>
      <c r="P473" s="82"/>
      <c r="Q473" s="74"/>
      <c r="R473" s="74"/>
      <c r="S473" s="75"/>
      <c r="T473" s="75"/>
      <c r="U473" s="75"/>
      <c r="V473" s="131"/>
      <c r="W473" s="63"/>
      <c r="X473" s="63"/>
    </row>
    <row r="474" spans="2:24" x14ac:dyDescent="0.2">
      <c r="B474"/>
      <c r="C474" s="189"/>
      <c r="D474" s="75"/>
      <c r="E474" s="159"/>
      <c r="F474" s="64"/>
      <c r="G474" s="65"/>
      <c r="H474" s="65"/>
      <c r="I474" s="65"/>
      <c r="J474" s="65"/>
      <c r="K474" s="66"/>
      <c r="L474" s="61"/>
      <c r="M474" s="65"/>
      <c r="N474" s="65"/>
      <c r="O474" s="67"/>
      <c r="P474" s="82"/>
      <c r="Q474" s="74"/>
      <c r="R474" s="74"/>
      <c r="S474" s="75"/>
      <c r="T474" s="75"/>
      <c r="U474" s="75"/>
      <c r="V474" s="131"/>
      <c r="W474" s="63"/>
      <c r="X474" s="63"/>
    </row>
    <row r="475" spans="2:24" x14ac:dyDescent="0.2">
      <c r="B475"/>
      <c r="C475" s="189"/>
      <c r="D475" s="75"/>
      <c r="E475" s="159"/>
      <c r="F475" s="64"/>
      <c r="G475" s="65"/>
      <c r="H475" s="65"/>
      <c r="I475" s="65"/>
      <c r="J475" s="65"/>
      <c r="K475" s="66"/>
      <c r="L475" s="61"/>
      <c r="M475" s="65"/>
      <c r="N475" s="65"/>
      <c r="O475" s="67"/>
      <c r="P475" s="82"/>
      <c r="Q475" s="74"/>
      <c r="R475" s="74"/>
      <c r="S475" s="75"/>
      <c r="T475" s="75"/>
      <c r="U475" s="75"/>
      <c r="V475" s="131"/>
      <c r="W475" s="63"/>
      <c r="X475" s="63"/>
    </row>
    <row r="476" spans="2:24" x14ac:dyDescent="0.2">
      <c r="B476"/>
      <c r="C476" s="189"/>
      <c r="D476" s="75"/>
      <c r="E476" s="159"/>
      <c r="F476" s="64"/>
      <c r="G476" s="65"/>
      <c r="H476" s="65"/>
      <c r="I476" s="65"/>
      <c r="J476" s="65"/>
      <c r="K476" s="66"/>
      <c r="L476" s="61"/>
      <c r="M476" s="65"/>
      <c r="N476" s="65"/>
      <c r="O476" s="67"/>
      <c r="P476" s="82"/>
      <c r="Q476" s="74"/>
      <c r="R476" s="74"/>
      <c r="S476" s="75"/>
      <c r="T476" s="75"/>
      <c r="U476" s="75"/>
      <c r="V476" s="131"/>
      <c r="W476" s="63"/>
      <c r="X476" s="63"/>
    </row>
    <row r="477" spans="2:24" x14ac:dyDescent="0.2">
      <c r="B477"/>
      <c r="C477" s="189"/>
      <c r="D477" s="75"/>
      <c r="E477" s="159"/>
      <c r="F477" s="64"/>
      <c r="G477" s="65"/>
      <c r="H477" s="65"/>
      <c r="I477" s="65"/>
      <c r="J477" s="65"/>
      <c r="K477" s="66"/>
      <c r="L477" s="61"/>
      <c r="M477" s="65"/>
      <c r="N477" s="65"/>
      <c r="O477" s="67"/>
      <c r="P477" s="82"/>
      <c r="Q477" s="74"/>
      <c r="R477" s="74"/>
      <c r="S477" s="75"/>
      <c r="T477" s="75"/>
      <c r="U477" s="75"/>
      <c r="V477" s="131"/>
      <c r="W477" s="63"/>
      <c r="X477" s="63"/>
    </row>
    <row r="478" spans="2:24" x14ac:dyDescent="0.2">
      <c r="B478"/>
      <c r="C478" s="189"/>
      <c r="D478" s="75"/>
      <c r="E478" s="159"/>
      <c r="F478" s="64"/>
      <c r="G478" s="65"/>
      <c r="H478" s="65"/>
      <c r="I478" s="65"/>
      <c r="J478" s="65"/>
      <c r="K478" s="66"/>
      <c r="L478" s="61"/>
      <c r="M478" s="65"/>
      <c r="N478" s="65"/>
      <c r="O478" s="67"/>
      <c r="P478" s="82"/>
      <c r="Q478" s="74"/>
      <c r="R478" s="74"/>
      <c r="S478" s="75"/>
      <c r="T478" s="75"/>
      <c r="U478" s="75"/>
      <c r="V478" s="131"/>
      <c r="W478" s="63"/>
      <c r="X478" s="63"/>
    </row>
    <row r="479" spans="2:24" x14ac:dyDescent="0.2">
      <c r="B479"/>
      <c r="C479" s="189"/>
      <c r="D479" s="75"/>
      <c r="E479" s="159"/>
      <c r="F479" s="64"/>
      <c r="G479" s="65"/>
      <c r="H479" s="65"/>
      <c r="I479" s="65"/>
      <c r="J479" s="65"/>
      <c r="K479" s="66"/>
      <c r="L479" s="61"/>
      <c r="M479" s="65"/>
      <c r="N479" s="65"/>
      <c r="O479" s="67"/>
      <c r="P479" s="82"/>
      <c r="Q479" s="74"/>
      <c r="R479" s="74"/>
      <c r="S479" s="75"/>
      <c r="T479" s="75"/>
      <c r="U479" s="75"/>
      <c r="V479" s="131"/>
      <c r="W479" s="63"/>
      <c r="X479" s="63"/>
    </row>
    <row r="480" spans="2:24" x14ac:dyDescent="0.2">
      <c r="B480"/>
      <c r="C480" s="189"/>
      <c r="D480" s="75"/>
      <c r="E480" s="159"/>
      <c r="F480" s="64"/>
      <c r="G480" s="65"/>
      <c r="H480" s="65"/>
      <c r="I480" s="65"/>
      <c r="J480" s="65"/>
      <c r="K480" s="66"/>
      <c r="L480" s="61"/>
      <c r="M480" s="65"/>
      <c r="N480" s="65"/>
      <c r="O480" s="67"/>
      <c r="P480" s="82"/>
      <c r="Q480" s="74"/>
      <c r="R480" s="74"/>
      <c r="S480" s="75"/>
      <c r="T480" s="75"/>
      <c r="U480" s="75"/>
      <c r="V480" s="131"/>
      <c r="W480" s="63"/>
      <c r="X480" s="63"/>
    </row>
    <row r="481" spans="2:24" x14ac:dyDescent="0.2">
      <c r="B481"/>
      <c r="C481" s="189"/>
      <c r="D481" s="75"/>
      <c r="E481" s="159"/>
      <c r="F481" s="64"/>
      <c r="G481" s="65"/>
      <c r="H481" s="65"/>
      <c r="I481" s="65"/>
      <c r="J481" s="65"/>
      <c r="K481" s="66"/>
      <c r="L481" s="61"/>
      <c r="M481" s="65"/>
      <c r="N481" s="65"/>
      <c r="O481" s="67"/>
      <c r="P481" s="82"/>
      <c r="Q481" s="74"/>
      <c r="R481" s="74"/>
      <c r="S481" s="75"/>
      <c r="T481" s="75"/>
      <c r="U481" s="75"/>
      <c r="V481" s="131"/>
      <c r="W481" s="63"/>
      <c r="X481" s="63"/>
    </row>
    <row r="482" spans="2:24" x14ac:dyDescent="0.2">
      <c r="B482"/>
      <c r="C482" s="189"/>
      <c r="D482" s="75"/>
      <c r="E482" s="159"/>
      <c r="F482" s="64"/>
      <c r="G482" s="65"/>
      <c r="H482" s="65"/>
      <c r="I482" s="65"/>
      <c r="J482" s="65"/>
      <c r="K482" s="66"/>
      <c r="L482" s="61"/>
      <c r="M482" s="65"/>
      <c r="N482" s="65"/>
      <c r="O482" s="67"/>
      <c r="P482" s="82"/>
      <c r="Q482" s="74"/>
      <c r="R482" s="74"/>
      <c r="S482" s="75"/>
      <c r="T482" s="75"/>
      <c r="U482" s="75"/>
      <c r="V482" s="131"/>
      <c r="W482" s="63"/>
      <c r="X482" s="63"/>
    </row>
    <row r="483" spans="2:24" x14ac:dyDescent="0.2">
      <c r="B483"/>
      <c r="C483" s="189"/>
      <c r="D483" s="75"/>
      <c r="E483" s="159"/>
      <c r="F483" s="64"/>
      <c r="G483" s="65"/>
      <c r="H483" s="65"/>
      <c r="I483" s="65"/>
      <c r="J483" s="65"/>
      <c r="K483" s="66"/>
      <c r="L483" s="61"/>
      <c r="M483" s="65"/>
      <c r="N483" s="65"/>
      <c r="O483" s="67"/>
      <c r="P483" s="82"/>
      <c r="Q483" s="74"/>
      <c r="R483" s="74"/>
      <c r="S483" s="75"/>
      <c r="T483" s="75"/>
      <c r="U483" s="75"/>
      <c r="V483" s="131"/>
      <c r="W483" s="63"/>
      <c r="X483" s="63"/>
    </row>
    <row r="484" spans="2:24" x14ac:dyDescent="0.2">
      <c r="B484"/>
      <c r="C484" s="189"/>
      <c r="D484" s="75"/>
      <c r="E484" s="159"/>
      <c r="F484" s="64"/>
      <c r="G484" s="65"/>
      <c r="H484" s="65"/>
      <c r="I484" s="65"/>
      <c r="J484" s="65"/>
      <c r="K484" s="66"/>
      <c r="L484" s="61"/>
      <c r="M484" s="65"/>
      <c r="N484" s="65"/>
      <c r="O484" s="67"/>
      <c r="P484" s="82"/>
      <c r="Q484" s="74"/>
      <c r="R484" s="74"/>
      <c r="S484" s="75"/>
      <c r="T484" s="75"/>
      <c r="U484" s="75"/>
      <c r="V484" s="131"/>
      <c r="W484" s="63"/>
      <c r="X484" s="63"/>
    </row>
    <row r="485" spans="2:24" x14ac:dyDescent="0.2">
      <c r="B485"/>
      <c r="C485" s="189"/>
      <c r="D485" s="75"/>
      <c r="E485" s="159"/>
      <c r="F485" s="64"/>
      <c r="G485" s="65"/>
      <c r="H485" s="65"/>
      <c r="I485" s="65"/>
      <c r="J485" s="65"/>
      <c r="K485" s="66"/>
      <c r="L485" s="61"/>
      <c r="M485" s="65"/>
      <c r="N485" s="65"/>
      <c r="O485" s="67"/>
      <c r="P485" s="82"/>
      <c r="Q485" s="74"/>
      <c r="R485" s="74"/>
      <c r="S485" s="75"/>
      <c r="T485" s="75"/>
      <c r="U485" s="75"/>
      <c r="V485" s="131"/>
      <c r="W485" s="63"/>
      <c r="X485" s="63"/>
    </row>
    <row r="486" spans="2:24" x14ac:dyDescent="0.2">
      <c r="B486"/>
      <c r="C486" s="189"/>
      <c r="D486" s="75"/>
      <c r="E486" s="159"/>
      <c r="F486" s="64"/>
      <c r="G486" s="65"/>
      <c r="H486" s="65"/>
      <c r="I486" s="65"/>
      <c r="J486" s="65"/>
      <c r="K486" s="66"/>
      <c r="L486" s="61"/>
      <c r="M486" s="65"/>
      <c r="N486" s="65"/>
      <c r="O486" s="67"/>
      <c r="P486" s="82"/>
      <c r="Q486" s="74"/>
      <c r="R486" s="74"/>
      <c r="S486" s="75"/>
      <c r="T486" s="75"/>
      <c r="U486" s="75"/>
      <c r="V486" s="131"/>
      <c r="W486" s="63"/>
      <c r="X486" s="63"/>
    </row>
    <row r="487" spans="2:24" x14ac:dyDescent="0.2">
      <c r="B487"/>
      <c r="C487" s="189"/>
      <c r="D487" s="75"/>
      <c r="E487" s="159"/>
      <c r="F487" s="64"/>
      <c r="G487" s="65"/>
      <c r="H487" s="65"/>
      <c r="I487" s="65"/>
      <c r="J487" s="65"/>
      <c r="K487" s="66"/>
      <c r="L487" s="61"/>
      <c r="M487" s="65"/>
      <c r="N487" s="65"/>
      <c r="O487" s="67"/>
      <c r="P487" s="82"/>
      <c r="Q487" s="74"/>
      <c r="R487" s="74"/>
      <c r="S487" s="75"/>
      <c r="T487" s="75"/>
      <c r="U487" s="75"/>
      <c r="V487" s="131"/>
      <c r="W487" s="63"/>
      <c r="X487" s="63"/>
    </row>
    <row r="488" spans="2:24" x14ac:dyDescent="0.2">
      <c r="B488"/>
      <c r="C488" s="189"/>
      <c r="D488" s="75"/>
      <c r="E488" s="159"/>
      <c r="F488" s="64"/>
      <c r="G488" s="65"/>
      <c r="H488" s="65"/>
      <c r="I488" s="65"/>
      <c r="J488" s="65"/>
      <c r="K488" s="66"/>
      <c r="L488" s="61"/>
      <c r="M488" s="65"/>
      <c r="N488" s="65"/>
      <c r="O488" s="67"/>
      <c r="P488" s="82"/>
      <c r="Q488" s="74"/>
      <c r="R488" s="74"/>
      <c r="S488" s="75"/>
      <c r="T488" s="75"/>
      <c r="U488" s="75"/>
      <c r="V488" s="131"/>
      <c r="W488" s="63"/>
      <c r="X488" s="63"/>
    </row>
    <row r="489" spans="2:24" x14ac:dyDescent="0.2">
      <c r="B489"/>
      <c r="C489" s="189"/>
      <c r="D489" s="75"/>
      <c r="E489" s="159"/>
      <c r="F489" s="64"/>
      <c r="G489" s="65"/>
      <c r="H489" s="65"/>
      <c r="I489" s="65"/>
      <c r="J489" s="65"/>
      <c r="K489" s="66"/>
      <c r="L489" s="61"/>
      <c r="M489" s="65"/>
      <c r="N489" s="65"/>
      <c r="O489" s="67"/>
      <c r="P489" s="82"/>
      <c r="Q489" s="74"/>
      <c r="R489" s="74"/>
      <c r="S489" s="75"/>
      <c r="T489" s="75"/>
      <c r="U489" s="75"/>
      <c r="V489" s="131"/>
      <c r="W489" s="63"/>
      <c r="X489" s="63"/>
    </row>
    <row r="490" spans="2:24" x14ac:dyDescent="0.2">
      <c r="B490"/>
      <c r="C490" s="189"/>
      <c r="D490" s="75"/>
      <c r="E490" s="159"/>
      <c r="F490" s="64"/>
      <c r="G490" s="65"/>
      <c r="H490" s="65"/>
      <c r="I490" s="65"/>
      <c r="J490" s="65"/>
      <c r="K490" s="66"/>
      <c r="L490" s="61"/>
      <c r="M490" s="65"/>
      <c r="N490" s="65"/>
      <c r="O490" s="67"/>
      <c r="P490" s="82"/>
      <c r="Q490" s="74"/>
      <c r="R490" s="74"/>
      <c r="S490" s="75"/>
      <c r="T490" s="75"/>
      <c r="U490" s="75"/>
      <c r="V490" s="131"/>
      <c r="W490" s="63"/>
      <c r="X490" s="63"/>
    </row>
    <row r="491" spans="2:24" x14ac:dyDescent="0.2">
      <c r="B491"/>
      <c r="C491" s="189"/>
      <c r="D491" s="75"/>
      <c r="E491" s="159"/>
      <c r="F491" s="64"/>
      <c r="G491" s="65"/>
      <c r="H491" s="65"/>
      <c r="I491" s="65"/>
      <c r="J491" s="65"/>
      <c r="K491" s="66"/>
      <c r="L491" s="61"/>
      <c r="M491" s="65"/>
      <c r="N491" s="65"/>
      <c r="O491" s="67"/>
      <c r="P491" s="82"/>
      <c r="Q491" s="74"/>
      <c r="R491" s="74"/>
      <c r="S491" s="75"/>
      <c r="T491" s="75"/>
      <c r="U491" s="75"/>
      <c r="V491" s="131"/>
      <c r="W491" s="63"/>
      <c r="X491" s="63"/>
    </row>
    <row r="492" spans="2:24" x14ac:dyDescent="0.2">
      <c r="B492"/>
      <c r="C492" s="189"/>
      <c r="D492" s="75"/>
      <c r="E492" s="159"/>
      <c r="F492" s="64"/>
      <c r="G492" s="65"/>
      <c r="H492" s="65"/>
      <c r="I492" s="65"/>
      <c r="J492" s="65"/>
      <c r="K492" s="66"/>
      <c r="L492" s="61"/>
      <c r="M492" s="65"/>
      <c r="N492" s="65"/>
      <c r="O492" s="67"/>
      <c r="P492" s="82"/>
      <c r="Q492" s="74"/>
      <c r="R492" s="74"/>
      <c r="S492" s="75"/>
      <c r="T492" s="75"/>
      <c r="U492" s="75"/>
      <c r="V492" s="131"/>
      <c r="W492" s="63"/>
      <c r="X492" s="63"/>
    </row>
    <row r="493" spans="2:24" x14ac:dyDescent="0.2">
      <c r="B493"/>
      <c r="C493" s="189"/>
      <c r="D493" s="75"/>
      <c r="E493" s="159"/>
      <c r="F493" s="64"/>
      <c r="G493" s="65"/>
      <c r="H493" s="65"/>
      <c r="I493" s="65"/>
      <c r="J493" s="65"/>
      <c r="K493" s="66"/>
      <c r="L493" s="61"/>
      <c r="M493" s="65"/>
      <c r="N493" s="65"/>
      <c r="O493" s="67"/>
      <c r="P493" s="82"/>
      <c r="Q493" s="74"/>
      <c r="R493" s="74"/>
      <c r="S493" s="75"/>
      <c r="T493" s="75"/>
      <c r="U493" s="75"/>
      <c r="V493" s="131"/>
      <c r="W493" s="63"/>
      <c r="X493" s="63"/>
    </row>
    <row r="494" spans="2:24" x14ac:dyDescent="0.2">
      <c r="B494"/>
      <c r="C494" s="189"/>
      <c r="D494" s="75"/>
      <c r="E494" s="159"/>
      <c r="F494" s="64"/>
      <c r="G494" s="65"/>
      <c r="H494" s="65"/>
      <c r="I494" s="65"/>
      <c r="J494" s="65"/>
      <c r="K494" s="66"/>
      <c r="L494" s="61"/>
      <c r="M494" s="65"/>
      <c r="N494" s="65"/>
      <c r="O494" s="67"/>
      <c r="P494" s="82"/>
      <c r="Q494" s="74"/>
      <c r="R494" s="74"/>
      <c r="S494" s="75"/>
      <c r="T494" s="75"/>
      <c r="U494" s="75"/>
      <c r="V494" s="131"/>
      <c r="W494" s="63"/>
      <c r="X494" s="63"/>
    </row>
    <row r="495" spans="2:24" x14ac:dyDescent="0.2">
      <c r="B495"/>
      <c r="C495" s="189"/>
      <c r="D495" s="75"/>
      <c r="E495" s="159"/>
      <c r="F495" s="64"/>
      <c r="G495" s="65"/>
      <c r="H495" s="65"/>
      <c r="I495" s="65"/>
      <c r="J495" s="65"/>
      <c r="K495" s="66"/>
      <c r="L495" s="61"/>
      <c r="M495" s="65"/>
      <c r="N495" s="65"/>
      <c r="O495" s="67"/>
      <c r="P495" s="82"/>
      <c r="Q495" s="74"/>
      <c r="R495" s="74"/>
      <c r="S495" s="75"/>
      <c r="T495" s="75"/>
      <c r="U495" s="75"/>
      <c r="V495" s="131"/>
      <c r="W495" s="63"/>
      <c r="X495" s="63"/>
    </row>
    <row r="496" spans="2:24" x14ac:dyDescent="0.2">
      <c r="B496"/>
      <c r="C496" s="189"/>
      <c r="D496" s="75"/>
      <c r="E496" s="159"/>
      <c r="F496" s="64"/>
      <c r="G496" s="65"/>
      <c r="H496" s="65"/>
      <c r="I496" s="65"/>
      <c r="J496" s="65"/>
      <c r="K496" s="66"/>
      <c r="L496" s="61"/>
      <c r="M496" s="65"/>
      <c r="N496" s="65"/>
      <c r="O496" s="67"/>
      <c r="P496" s="82"/>
      <c r="Q496" s="74"/>
      <c r="R496" s="74"/>
      <c r="S496" s="75"/>
      <c r="T496" s="75"/>
      <c r="U496" s="75"/>
      <c r="V496" s="131"/>
      <c r="W496" s="63"/>
      <c r="X496" s="63"/>
    </row>
    <row r="497" spans="2:24" x14ac:dyDescent="0.2">
      <c r="B497"/>
      <c r="C497" s="189"/>
      <c r="D497" s="75"/>
      <c r="E497" s="159"/>
      <c r="F497" s="64"/>
      <c r="G497" s="65"/>
      <c r="H497" s="65"/>
      <c r="I497" s="65"/>
      <c r="J497" s="65"/>
      <c r="K497" s="66"/>
      <c r="L497" s="61"/>
      <c r="M497" s="65"/>
      <c r="N497" s="65"/>
      <c r="O497" s="67"/>
      <c r="P497" s="82"/>
      <c r="Q497" s="74"/>
      <c r="R497" s="74"/>
      <c r="S497" s="75"/>
      <c r="T497" s="75"/>
      <c r="U497" s="75"/>
      <c r="V497" s="131"/>
      <c r="W497" s="63"/>
      <c r="X497" s="63"/>
    </row>
    <row r="498" spans="2:24" x14ac:dyDescent="0.2">
      <c r="B498"/>
      <c r="C498" s="189"/>
      <c r="D498" s="75"/>
      <c r="E498" s="159"/>
      <c r="F498" s="64"/>
      <c r="G498" s="65"/>
      <c r="H498" s="65"/>
      <c r="I498" s="65"/>
      <c r="J498" s="65"/>
      <c r="K498" s="66"/>
      <c r="L498" s="61"/>
      <c r="M498" s="65"/>
      <c r="N498" s="65"/>
      <c r="O498" s="67"/>
      <c r="P498" s="82"/>
      <c r="Q498" s="74"/>
      <c r="R498" s="74"/>
      <c r="S498" s="75"/>
      <c r="T498" s="75"/>
      <c r="U498" s="75"/>
      <c r="V498" s="131"/>
      <c r="W498" s="63"/>
      <c r="X498" s="63"/>
    </row>
    <row r="499" spans="2:24" x14ac:dyDescent="0.2">
      <c r="B499"/>
      <c r="C499" s="189"/>
      <c r="D499" s="75"/>
      <c r="E499" s="159"/>
      <c r="F499" s="64"/>
      <c r="G499" s="65"/>
      <c r="H499" s="65"/>
      <c r="I499" s="65"/>
      <c r="J499" s="65"/>
      <c r="K499" s="66"/>
      <c r="L499" s="61"/>
      <c r="M499" s="65"/>
      <c r="N499" s="65"/>
      <c r="O499" s="67"/>
      <c r="P499" s="82"/>
      <c r="Q499" s="74"/>
      <c r="R499" s="74"/>
      <c r="S499" s="75"/>
      <c r="T499" s="75"/>
      <c r="U499" s="75"/>
      <c r="V499" s="131"/>
      <c r="W499" s="63"/>
      <c r="X499" s="63"/>
    </row>
    <row r="500" spans="2:24" x14ac:dyDescent="0.2">
      <c r="B500"/>
      <c r="C500" s="189"/>
      <c r="D500" s="75"/>
      <c r="E500" s="159"/>
      <c r="F500" s="64"/>
      <c r="G500" s="65"/>
      <c r="H500" s="65"/>
      <c r="I500" s="65"/>
      <c r="J500" s="65"/>
      <c r="K500" s="66"/>
      <c r="L500" s="61"/>
      <c r="M500" s="65"/>
      <c r="N500" s="65"/>
      <c r="O500" s="67"/>
      <c r="P500" s="82"/>
      <c r="Q500" s="74"/>
      <c r="R500" s="74"/>
      <c r="S500" s="75"/>
      <c r="T500" s="75"/>
      <c r="U500" s="75"/>
      <c r="V500" s="131"/>
      <c r="W500" s="63"/>
      <c r="X500" s="63"/>
    </row>
    <row r="501" spans="2:24" x14ac:dyDescent="0.2">
      <c r="B501"/>
      <c r="C501" s="189"/>
      <c r="D501" s="75"/>
      <c r="E501" s="159"/>
      <c r="F501" s="64"/>
      <c r="G501" s="65"/>
      <c r="H501" s="65"/>
      <c r="I501" s="65"/>
      <c r="J501" s="65"/>
      <c r="K501" s="66"/>
      <c r="L501" s="61"/>
      <c r="M501" s="65"/>
      <c r="N501" s="65"/>
      <c r="O501" s="67"/>
      <c r="P501" s="82"/>
      <c r="Q501" s="74"/>
      <c r="R501" s="74"/>
      <c r="S501" s="75"/>
      <c r="T501" s="75"/>
      <c r="U501" s="75"/>
      <c r="V501" s="131"/>
      <c r="W501" s="63"/>
      <c r="X501" s="63"/>
    </row>
    <row r="502" spans="2:24" x14ac:dyDescent="0.2">
      <c r="B502"/>
      <c r="C502" s="189"/>
      <c r="D502" s="75"/>
      <c r="E502" s="159"/>
      <c r="F502" s="64"/>
      <c r="G502" s="65"/>
      <c r="H502" s="65"/>
      <c r="I502" s="65"/>
      <c r="J502" s="65"/>
      <c r="K502" s="66"/>
      <c r="L502" s="61"/>
      <c r="M502" s="65"/>
      <c r="N502" s="65"/>
      <c r="O502" s="67"/>
      <c r="P502" s="82"/>
      <c r="Q502" s="74"/>
      <c r="R502" s="74"/>
      <c r="S502" s="75"/>
      <c r="T502" s="75"/>
      <c r="U502" s="75"/>
      <c r="V502" s="131"/>
      <c r="W502" s="63"/>
      <c r="X502" s="63"/>
    </row>
    <row r="503" spans="2:24" x14ac:dyDescent="0.2">
      <c r="B503"/>
      <c r="C503" s="189"/>
      <c r="D503" s="75"/>
      <c r="E503" s="159"/>
      <c r="F503" s="64"/>
      <c r="G503" s="65"/>
      <c r="H503" s="65"/>
      <c r="I503" s="65"/>
      <c r="J503" s="65"/>
      <c r="K503" s="66"/>
      <c r="L503" s="61"/>
      <c r="M503" s="65"/>
      <c r="N503" s="65"/>
      <c r="O503" s="67"/>
      <c r="P503" s="82"/>
      <c r="Q503" s="74"/>
      <c r="R503" s="74"/>
      <c r="S503" s="75"/>
      <c r="T503" s="75"/>
      <c r="U503" s="75"/>
      <c r="V503" s="131"/>
      <c r="W503" s="63"/>
      <c r="X503" s="63"/>
    </row>
    <row r="504" spans="2:24" x14ac:dyDescent="0.2">
      <c r="B504"/>
      <c r="C504" s="189"/>
      <c r="D504" s="75"/>
      <c r="E504" s="159"/>
      <c r="F504" s="64"/>
      <c r="G504" s="65"/>
      <c r="H504" s="65"/>
      <c r="I504" s="65"/>
      <c r="J504" s="65"/>
      <c r="K504" s="66"/>
      <c r="L504" s="61"/>
      <c r="M504" s="65"/>
      <c r="N504" s="65"/>
      <c r="O504" s="67"/>
      <c r="P504" s="82"/>
      <c r="Q504" s="74"/>
      <c r="R504" s="74"/>
      <c r="S504" s="75"/>
      <c r="T504" s="75"/>
      <c r="U504" s="75"/>
      <c r="V504" s="131"/>
      <c r="W504" s="63"/>
      <c r="X504" s="63"/>
    </row>
    <row r="505" spans="2:24" x14ac:dyDescent="0.2">
      <c r="B505"/>
      <c r="C505" s="189"/>
      <c r="D505" s="75"/>
      <c r="E505" s="159"/>
      <c r="F505" s="64"/>
      <c r="G505" s="65"/>
      <c r="H505" s="65"/>
      <c r="I505" s="65"/>
      <c r="J505" s="65"/>
      <c r="K505" s="66"/>
      <c r="L505" s="61"/>
      <c r="M505" s="65"/>
      <c r="N505" s="65"/>
      <c r="O505" s="67"/>
      <c r="P505" s="82"/>
      <c r="Q505" s="74"/>
      <c r="R505" s="74"/>
      <c r="S505" s="75"/>
      <c r="T505" s="75"/>
      <c r="U505" s="75"/>
      <c r="V505" s="131"/>
      <c r="W505" s="63"/>
      <c r="X505" s="63"/>
    </row>
    <row r="506" spans="2:24" x14ac:dyDescent="0.2">
      <c r="B506"/>
      <c r="C506" s="189"/>
      <c r="D506" s="75"/>
      <c r="E506" s="159"/>
      <c r="F506" s="64"/>
      <c r="G506" s="65"/>
      <c r="H506" s="65"/>
      <c r="I506" s="65"/>
      <c r="J506" s="65"/>
      <c r="K506" s="66"/>
      <c r="L506" s="61"/>
      <c r="M506" s="65"/>
      <c r="N506" s="65"/>
      <c r="O506" s="67"/>
      <c r="P506" s="82"/>
      <c r="Q506" s="74"/>
      <c r="R506" s="74"/>
      <c r="S506" s="75"/>
      <c r="T506" s="75"/>
      <c r="U506" s="75"/>
      <c r="V506" s="131"/>
      <c r="W506" s="63"/>
      <c r="X506" s="63"/>
    </row>
    <row r="507" spans="2:24" x14ac:dyDescent="0.2">
      <c r="B507"/>
      <c r="C507" s="189"/>
      <c r="D507" s="75"/>
      <c r="E507" s="159"/>
      <c r="F507" s="64"/>
      <c r="G507" s="65"/>
      <c r="H507" s="65"/>
      <c r="I507" s="65"/>
      <c r="J507" s="65"/>
      <c r="K507" s="66"/>
      <c r="L507" s="61"/>
      <c r="M507" s="65"/>
      <c r="N507" s="65"/>
      <c r="O507" s="67"/>
      <c r="P507" s="82"/>
      <c r="Q507" s="74"/>
      <c r="R507" s="74"/>
      <c r="S507" s="75"/>
      <c r="T507" s="75"/>
      <c r="U507" s="75"/>
      <c r="V507" s="131"/>
      <c r="W507" s="63"/>
      <c r="X507" s="63"/>
    </row>
    <row r="508" spans="2:24" x14ac:dyDescent="0.2">
      <c r="B508"/>
      <c r="C508" s="189"/>
      <c r="D508" s="75"/>
      <c r="E508" s="159"/>
      <c r="F508" s="64"/>
      <c r="G508" s="65"/>
      <c r="H508" s="65"/>
      <c r="I508" s="65"/>
      <c r="J508" s="65"/>
      <c r="K508" s="66"/>
      <c r="L508" s="61"/>
      <c r="M508" s="65"/>
      <c r="N508" s="65"/>
      <c r="O508" s="67"/>
      <c r="P508" s="82"/>
      <c r="Q508" s="74"/>
      <c r="R508" s="74"/>
      <c r="S508" s="75"/>
      <c r="T508" s="75"/>
      <c r="U508" s="75"/>
      <c r="V508" s="131"/>
      <c r="W508" s="63"/>
      <c r="X508" s="63"/>
    </row>
    <row r="509" spans="2:24" x14ac:dyDescent="0.2">
      <c r="B509"/>
      <c r="C509" s="189"/>
      <c r="D509" s="75"/>
      <c r="E509" s="159"/>
      <c r="F509" s="64"/>
      <c r="G509" s="65"/>
      <c r="H509" s="65"/>
      <c r="I509" s="65"/>
      <c r="J509" s="65"/>
      <c r="K509" s="66"/>
      <c r="L509" s="61"/>
      <c r="M509" s="65"/>
      <c r="N509" s="65"/>
      <c r="O509" s="67"/>
      <c r="P509" s="82"/>
      <c r="Q509" s="74"/>
      <c r="R509" s="74"/>
      <c r="S509" s="75"/>
      <c r="T509" s="75"/>
      <c r="U509" s="75"/>
      <c r="V509" s="131"/>
      <c r="W509" s="63"/>
      <c r="X509" s="63"/>
    </row>
    <row r="510" spans="2:24" x14ac:dyDescent="0.2">
      <c r="B510"/>
      <c r="C510" s="189"/>
      <c r="D510" s="75"/>
      <c r="E510" s="159"/>
      <c r="F510" s="64"/>
      <c r="G510" s="65"/>
      <c r="H510" s="65"/>
      <c r="I510" s="65"/>
      <c r="J510" s="65"/>
      <c r="K510" s="66"/>
      <c r="L510" s="61"/>
      <c r="M510" s="65"/>
      <c r="N510" s="65"/>
      <c r="O510" s="67"/>
      <c r="P510" s="82"/>
      <c r="Q510" s="74"/>
      <c r="R510" s="74"/>
      <c r="S510" s="75"/>
      <c r="T510" s="75"/>
      <c r="U510" s="75"/>
      <c r="V510" s="131"/>
      <c r="W510" s="63"/>
      <c r="X510" s="63"/>
    </row>
    <row r="511" spans="2:24" x14ac:dyDescent="0.2">
      <c r="B511"/>
      <c r="C511" s="189"/>
      <c r="D511" s="75"/>
      <c r="E511" s="159"/>
      <c r="F511" s="64"/>
      <c r="G511" s="65"/>
      <c r="H511" s="65"/>
      <c r="I511" s="65"/>
      <c r="J511" s="65"/>
      <c r="K511" s="66"/>
      <c r="L511" s="61"/>
      <c r="M511" s="65"/>
      <c r="N511" s="65"/>
      <c r="O511" s="67"/>
      <c r="P511" s="82"/>
      <c r="Q511" s="74"/>
      <c r="R511" s="74"/>
      <c r="S511" s="75"/>
      <c r="T511" s="75"/>
      <c r="U511" s="75"/>
      <c r="V511" s="131"/>
      <c r="W511" s="63"/>
      <c r="X511" s="63"/>
    </row>
    <row r="512" spans="2:24" x14ac:dyDescent="0.2">
      <c r="B512"/>
      <c r="C512" s="189"/>
      <c r="D512" s="75"/>
      <c r="E512" s="159"/>
      <c r="F512" s="64"/>
      <c r="G512" s="65"/>
      <c r="H512" s="65"/>
      <c r="I512" s="65"/>
      <c r="J512" s="65"/>
      <c r="K512" s="66"/>
      <c r="L512" s="61"/>
      <c r="M512" s="65"/>
      <c r="N512" s="65"/>
      <c r="O512" s="67"/>
      <c r="P512" s="82"/>
      <c r="Q512" s="74"/>
      <c r="R512" s="74"/>
      <c r="S512" s="75"/>
      <c r="T512" s="75"/>
      <c r="U512" s="75"/>
      <c r="V512" s="131"/>
      <c r="W512" s="63"/>
      <c r="X512" s="63"/>
    </row>
    <row r="513" spans="2:24" x14ac:dyDescent="0.2">
      <c r="B513"/>
      <c r="C513" s="189"/>
      <c r="D513" s="75"/>
      <c r="E513" s="159"/>
      <c r="F513" s="64"/>
      <c r="G513" s="65"/>
      <c r="H513" s="65"/>
      <c r="I513" s="65"/>
      <c r="J513" s="65"/>
      <c r="K513" s="66"/>
      <c r="L513" s="61"/>
      <c r="M513" s="65"/>
      <c r="N513" s="65"/>
      <c r="O513" s="67"/>
      <c r="P513" s="82"/>
      <c r="Q513" s="74"/>
      <c r="R513" s="74"/>
      <c r="S513" s="75"/>
      <c r="T513" s="75"/>
      <c r="U513" s="75"/>
      <c r="V513" s="131"/>
      <c r="W513" s="63"/>
      <c r="X513" s="63"/>
    </row>
    <row r="514" spans="2:24" x14ac:dyDescent="0.2">
      <c r="B514"/>
      <c r="C514" s="189"/>
      <c r="D514" s="75"/>
      <c r="E514" s="159"/>
      <c r="F514" s="64"/>
      <c r="G514" s="65"/>
      <c r="H514" s="65"/>
      <c r="I514" s="65"/>
      <c r="J514" s="65"/>
      <c r="K514" s="66"/>
      <c r="L514" s="61"/>
      <c r="M514" s="65"/>
      <c r="N514" s="65"/>
      <c r="O514" s="67"/>
      <c r="P514" s="82"/>
      <c r="Q514" s="74"/>
      <c r="R514" s="74"/>
      <c r="S514" s="75"/>
      <c r="T514" s="75"/>
      <c r="U514" s="75"/>
      <c r="V514" s="131"/>
      <c r="W514" s="63"/>
      <c r="X514" s="63"/>
    </row>
    <row r="515" spans="2:24" x14ac:dyDescent="0.2">
      <c r="B515"/>
      <c r="C515" s="189"/>
      <c r="D515" s="75"/>
      <c r="E515" s="159"/>
      <c r="F515" s="64"/>
      <c r="G515" s="65"/>
      <c r="H515" s="65"/>
      <c r="I515" s="65"/>
      <c r="J515" s="65"/>
      <c r="K515" s="66"/>
      <c r="L515" s="61"/>
      <c r="M515" s="65"/>
      <c r="N515" s="65"/>
      <c r="O515" s="67"/>
      <c r="P515" s="82"/>
      <c r="Q515" s="74"/>
      <c r="R515" s="74"/>
      <c r="S515" s="75"/>
      <c r="T515" s="75"/>
      <c r="U515" s="75"/>
      <c r="V515" s="131"/>
      <c r="W515" s="63"/>
      <c r="X515" s="63"/>
    </row>
    <row r="516" spans="2:24" x14ac:dyDescent="0.2">
      <c r="B516"/>
      <c r="C516" s="189"/>
      <c r="D516" s="75"/>
      <c r="E516" s="159"/>
      <c r="F516" s="64"/>
      <c r="G516" s="65"/>
      <c r="H516" s="65"/>
      <c r="I516" s="65"/>
      <c r="J516" s="65"/>
      <c r="K516" s="66"/>
      <c r="L516" s="61"/>
      <c r="M516" s="65"/>
      <c r="N516" s="65"/>
      <c r="O516" s="67"/>
      <c r="P516" s="82"/>
      <c r="Q516" s="74"/>
      <c r="R516" s="74"/>
      <c r="S516" s="75"/>
      <c r="T516" s="75"/>
      <c r="U516" s="75"/>
      <c r="V516" s="131"/>
      <c r="W516" s="63"/>
      <c r="X516" s="63"/>
    </row>
    <row r="517" spans="2:24" x14ac:dyDescent="0.2">
      <c r="B517"/>
      <c r="C517" s="189"/>
      <c r="D517" s="75"/>
      <c r="E517" s="159"/>
      <c r="F517" s="64"/>
      <c r="G517" s="65"/>
      <c r="H517" s="65"/>
      <c r="I517" s="65"/>
      <c r="J517" s="65"/>
      <c r="K517" s="66"/>
      <c r="L517" s="61"/>
      <c r="M517" s="65"/>
      <c r="N517" s="65"/>
      <c r="O517" s="67"/>
      <c r="P517" s="82"/>
      <c r="Q517" s="74"/>
      <c r="R517" s="74"/>
      <c r="S517" s="75"/>
      <c r="T517" s="75"/>
      <c r="U517" s="75"/>
      <c r="V517" s="131"/>
      <c r="W517" s="63"/>
      <c r="X517" s="63"/>
    </row>
    <row r="518" spans="2:24" x14ac:dyDescent="0.2">
      <c r="B518"/>
      <c r="C518" s="189"/>
      <c r="D518" s="75"/>
      <c r="E518" s="159"/>
      <c r="F518" s="64"/>
      <c r="G518" s="65"/>
      <c r="H518" s="65"/>
      <c r="I518" s="65"/>
      <c r="J518" s="65"/>
      <c r="K518" s="66"/>
      <c r="L518" s="61"/>
      <c r="M518" s="65"/>
      <c r="N518" s="65"/>
      <c r="O518" s="67"/>
      <c r="P518" s="82"/>
      <c r="Q518" s="74"/>
      <c r="R518" s="74"/>
      <c r="S518" s="75"/>
      <c r="T518" s="75"/>
      <c r="U518" s="75"/>
      <c r="V518" s="131"/>
      <c r="W518" s="63"/>
      <c r="X518" s="63"/>
    </row>
    <row r="519" spans="2:24" x14ac:dyDescent="0.2">
      <c r="B519"/>
      <c r="C519" s="189"/>
      <c r="D519" s="75"/>
      <c r="E519" s="159"/>
      <c r="F519" s="64"/>
      <c r="G519" s="65"/>
      <c r="H519" s="65"/>
      <c r="I519" s="65"/>
      <c r="J519" s="65"/>
      <c r="K519" s="66"/>
      <c r="L519" s="61"/>
      <c r="M519" s="65"/>
      <c r="N519" s="65"/>
      <c r="O519" s="67"/>
      <c r="P519" s="82"/>
      <c r="Q519" s="74"/>
      <c r="R519" s="74"/>
      <c r="S519" s="75"/>
      <c r="T519" s="75"/>
      <c r="U519" s="75"/>
      <c r="V519" s="131"/>
      <c r="W519" s="63"/>
      <c r="X519" s="63"/>
    </row>
    <row r="520" spans="2:24" x14ac:dyDescent="0.2">
      <c r="B520"/>
      <c r="C520" s="189"/>
      <c r="D520" s="75"/>
      <c r="E520" s="159"/>
      <c r="F520" s="64"/>
      <c r="G520" s="65"/>
      <c r="H520" s="65"/>
      <c r="I520" s="65"/>
      <c r="J520" s="65"/>
      <c r="K520" s="66"/>
      <c r="L520" s="61"/>
      <c r="M520" s="65"/>
      <c r="N520" s="65"/>
      <c r="O520" s="67"/>
      <c r="P520" s="82"/>
      <c r="Q520" s="74"/>
      <c r="R520" s="74"/>
      <c r="S520" s="75"/>
      <c r="T520" s="75"/>
      <c r="U520" s="75"/>
      <c r="V520" s="131"/>
      <c r="W520" s="63"/>
      <c r="X520" s="63"/>
    </row>
    <row r="521" spans="2:24" x14ac:dyDescent="0.2">
      <c r="B521"/>
      <c r="C521" s="189"/>
      <c r="D521" s="75"/>
      <c r="E521" s="159"/>
      <c r="F521" s="64"/>
      <c r="G521" s="65"/>
      <c r="H521" s="65"/>
      <c r="I521" s="65"/>
      <c r="J521" s="65"/>
      <c r="K521" s="66"/>
      <c r="L521" s="61"/>
      <c r="M521" s="65"/>
      <c r="N521" s="65"/>
      <c r="O521" s="67"/>
      <c r="P521" s="82"/>
      <c r="Q521" s="74"/>
      <c r="R521" s="74"/>
      <c r="S521" s="75"/>
      <c r="T521" s="75"/>
      <c r="U521" s="75"/>
      <c r="V521" s="131"/>
      <c r="W521" s="63"/>
      <c r="X521" s="63"/>
    </row>
    <row r="522" spans="2:24" x14ac:dyDescent="0.2">
      <c r="B522"/>
      <c r="C522" s="189"/>
      <c r="D522" s="75"/>
      <c r="E522" s="159"/>
      <c r="F522" s="64"/>
      <c r="G522" s="65"/>
      <c r="H522" s="65"/>
      <c r="I522" s="65"/>
      <c r="J522" s="65"/>
      <c r="K522" s="66"/>
      <c r="L522" s="61"/>
      <c r="M522" s="65"/>
      <c r="N522" s="65"/>
      <c r="O522" s="67"/>
      <c r="P522" s="82"/>
      <c r="Q522" s="74"/>
      <c r="R522" s="74"/>
      <c r="S522" s="75"/>
      <c r="T522" s="75"/>
      <c r="U522" s="75"/>
      <c r="V522" s="131"/>
      <c r="W522" s="63"/>
      <c r="X522" s="63"/>
    </row>
    <row r="523" spans="2:24" x14ac:dyDescent="0.2">
      <c r="B523"/>
      <c r="C523" s="189"/>
      <c r="D523" s="75"/>
      <c r="E523" s="159"/>
      <c r="F523" s="64"/>
      <c r="G523" s="65"/>
      <c r="H523" s="65"/>
      <c r="I523" s="65"/>
      <c r="J523" s="65"/>
      <c r="K523" s="66"/>
      <c r="L523" s="61"/>
      <c r="M523" s="65"/>
      <c r="N523" s="65"/>
      <c r="O523" s="67"/>
      <c r="P523" s="82"/>
      <c r="Q523" s="74"/>
      <c r="R523" s="74"/>
      <c r="S523" s="75"/>
      <c r="T523" s="75"/>
      <c r="U523" s="75"/>
      <c r="V523" s="131"/>
      <c r="W523" s="63"/>
      <c r="X523" s="63"/>
    </row>
    <row r="524" spans="2:24" x14ac:dyDescent="0.2">
      <c r="B524"/>
      <c r="C524" s="189"/>
      <c r="D524" s="75"/>
      <c r="E524" s="159"/>
      <c r="F524" s="64"/>
      <c r="G524" s="65"/>
      <c r="H524" s="65"/>
      <c r="I524" s="65"/>
      <c r="J524" s="65"/>
      <c r="K524" s="66"/>
      <c r="L524" s="61"/>
      <c r="M524" s="65"/>
      <c r="N524" s="65"/>
      <c r="O524" s="67"/>
      <c r="P524" s="82"/>
      <c r="Q524" s="74"/>
      <c r="R524" s="74"/>
      <c r="S524" s="75"/>
      <c r="T524" s="75"/>
      <c r="U524" s="75"/>
      <c r="V524" s="131"/>
      <c r="W524" s="63"/>
      <c r="X524" s="63"/>
    </row>
    <row r="525" spans="2:24" x14ac:dyDescent="0.2">
      <c r="B525"/>
      <c r="C525" s="189"/>
      <c r="D525" s="75"/>
      <c r="E525" s="159"/>
      <c r="F525" s="64"/>
      <c r="G525" s="65"/>
      <c r="H525" s="65"/>
      <c r="I525" s="65"/>
      <c r="J525" s="65"/>
      <c r="K525" s="66"/>
      <c r="L525" s="61"/>
      <c r="M525" s="65"/>
      <c r="N525" s="65"/>
      <c r="O525" s="67"/>
      <c r="P525" s="82"/>
      <c r="Q525" s="74"/>
      <c r="R525" s="74"/>
      <c r="S525" s="75"/>
      <c r="T525" s="75"/>
      <c r="U525" s="75"/>
      <c r="V525" s="131"/>
      <c r="W525" s="63"/>
      <c r="X525" s="63"/>
    </row>
    <row r="526" spans="2:24" x14ac:dyDescent="0.2">
      <c r="B526"/>
      <c r="C526" s="189"/>
      <c r="D526" s="75"/>
      <c r="E526" s="159"/>
      <c r="F526" s="64"/>
      <c r="G526" s="65"/>
      <c r="H526" s="65"/>
      <c r="I526" s="65"/>
      <c r="J526" s="65"/>
      <c r="K526" s="66"/>
      <c r="L526" s="61"/>
      <c r="M526" s="65"/>
      <c r="N526" s="65"/>
      <c r="O526" s="67"/>
      <c r="P526" s="82"/>
      <c r="Q526" s="74"/>
      <c r="R526" s="74"/>
      <c r="S526" s="75"/>
      <c r="T526" s="75"/>
      <c r="U526" s="75"/>
      <c r="V526" s="131"/>
      <c r="W526" s="63"/>
      <c r="X526" s="63"/>
    </row>
    <row r="527" spans="2:24" x14ac:dyDescent="0.2">
      <c r="B527"/>
      <c r="C527" s="189"/>
      <c r="D527" s="75"/>
      <c r="E527" s="159"/>
      <c r="F527" s="64"/>
      <c r="G527" s="65"/>
      <c r="H527" s="65"/>
      <c r="I527" s="65"/>
      <c r="J527" s="65"/>
      <c r="K527" s="66"/>
      <c r="L527" s="61"/>
      <c r="M527" s="65"/>
      <c r="N527" s="65"/>
      <c r="O527" s="67"/>
      <c r="P527" s="82"/>
      <c r="Q527" s="74"/>
      <c r="R527" s="74"/>
      <c r="S527" s="75"/>
      <c r="T527" s="75"/>
      <c r="U527" s="75"/>
      <c r="V527" s="131"/>
      <c r="W527" s="63"/>
      <c r="X527" s="63"/>
    </row>
    <row r="528" spans="2:24" x14ac:dyDescent="0.2">
      <c r="B528"/>
      <c r="C528" s="189"/>
      <c r="D528" s="75"/>
      <c r="E528" s="159"/>
      <c r="F528" s="64"/>
      <c r="G528" s="65"/>
      <c r="H528" s="65"/>
      <c r="I528" s="65"/>
      <c r="J528" s="65"/>
      <c r="K528" s="66"/>
      <c r="L528" s="61"/>
      <c r="M528" s="65"/>
      <c r="N528" s="65"/>
      <c r="O528" s="67"/>
      <c r="P528" s="82"/>
      <c r="Q528" s="74"/>
      <c r="R528" s="74"/>
      <c r="S528" s="75"/>
      <c r="T528" s="75"/>
      <c r="U528" s="75"/>
      <c r="V528" s="131"/>
      <c r="W528" s="63"/>
      <c r="X528" s="63"/>
    </row>
    <row r="529" spans="2:24" x14ac:dyDescent="0.2">
      <c r="B529"/>
      <c r="C529" s="189"/>
      <c r="D529" s="75"/>
      <c r="E529" s="159"/>
      <c r="F529" s="64"/>
      <c r="G529" s="65"/>
      <c r="H529" s="65"/>
      <c r="I529" s="65"/>
      <c r="J529" s="65"/>
      <c r="K529" s="66"/>
      <c r="L529" s="61"/>
      <c r="M529" s="65"/>
      <c r="N529" s="65"/>
      <c r="O529" s="67"/>
      <c r="P529" s="82"/>
      <c r="Q529" s="74"/>
      <c r="R529" s="74"/>
      <c r="S529" s="75"/>
      <c r="T529" s="75"/>
      <c r="U529" s="75"/>
      <c r="V529" s="131"/>
      <c r="W529" s="63"/>
      <c r="X529" s="63"/>
    </row>
    <row r="530" spans="2:24" x14ac:dyDescent="0.2">
      <c r="B530"/>
      <c r="C530" s="189"/>
      <c r="D530" s="75"/>
      <c r="E530" s="159"/>
      <c r="F530" s="64"/>
      <c r="G530" s="65"/>
      <c r="H530" s="65"/>
      <c r="I530" s="65"/>
      <c r="J530" s="65"/>
      <c r="K530" s="66"/>
      <c r="L530" s="61"/>
      <c r="M530" s="65"/>
      <c r="N530" s="65"/>
      <c r="O530" s="67"/>
      <c r="P530" s="82"/>
      <c r="Q530" s="74"/>
      <c r="R530" s="74"/>
      <c r="S530" s="75"/>
      <c r="T530" s="75"/>
      <c r="U530" s="75"/>
      <c r="V530" s="131"/>
      <c r="W530" s="63"/>
      <c r="X530" s="63"/>
    </row>
    <row r="531" spans="2:24" x14ac:dyDescent="0.2">
      <c r="B531"/>
      <c r="C531" s="189"/>
      <c r="D531" s="75"/>
      <c r="E531" s="159"/>
      <c r="F531" s="64"/>
      <c r="G531" s="65"/>
      <c r="H531" s="65"/>
      <c r="I531" s="65"/>
      <c r="J531" s="65"/>
      <c r="K531" s="66"/>
      <c r="L531" s="61"/>
      <c r="M531" s="65"/>
      <c r="N531" s="65"/>
      <c r="O531" s="67"/>
      <c r="P531" s="82"/>
      <c r="Q531" s="74"/>
      <c r="R531" s="74"/>
      <c r="S531" s="75"/>
      <c r="T531" s="75"/>
      <c r="U531" s="75"/>
      <c r="V531" s="131"/>
      <c r="W531" s="63"/>
      <c r="X531" s="63"/>
    </row>
    <row r="532" spans="2:24" x14ac:dyDescent="0.2">
      <c r="B532"/>
      <c r="C532" s="189"/>
      <c r="D532" s="75"/>
      <c r="E532" s="159"/>
      <c r="F532" s="64"/>
      <c r="G532" s="65"/>
      <c r="H532" s="65"/>
      <c r="I532" s="65"/>
      <c r="J532" s="65"/>
      <c r="K532" s="66"/>
      <c r="L532" s="61"/>
      <c r="M532" s="65"/>
      <c r="N532" s="65"/>
      <c r="O532" s="67"/>
      <c r="P532" s="82"/>
      <c r="Q532" s="74"/>
      <c r="R532" s="74"/>
      <c r="S532" s="75"/>
      <c r="T532" s="75"/>
      <c r="U532" s="75"/>
      <c r="V532" s="131"/>
      <c r="W532" s="63"/>
      <c r="X532" s="63"/>
    </row>
    <row r="533" spans="2:24" x14ac:dyDescent="0.2">
      <c r="B533"/>
      <c r="C533" s="189"/>
      <c r="D533" s="75"/>
      <c r="E533" s="159"/>
      <c r="F533" s="64"/>
      <c r="G533" s="65"/>
      <c r="H533" s="65"/>
      <c r="I533" s="65"/>
      <c r="J533" s="65"/>
      <c r="K533" s="66"/>
      <c r="L533" s="61"/>
      <c r="M533" s="65"/>
      <c r="N533" s="65"/>
      <c r="O533" s="67"/>
      <c r="P533" s="82"/>
      <c r="Q533" s="74"/>
      <c r="R533" s="74"/>
      <c r="S533" s="75"/>
      <c r="T533" s="75"/>
      <c r="U533" s="75"/>
      <c r="V533" s="131"/>
      <c r="W533" s="63"/>
      <c r="X533" s="63"/>
    </row>
    <row r="534" spans="2:24" x14ac:dyDescent="0.2">
      <c r="B534"/>
      <c r="C534" s="189"/>
      <c r="D534" s="75"/>
      <c r="E534" s="159"/>
      <c r="F534" s="64"/>
      <c r="G534" s="65"/>
      <c r="H534" s="65"/>
      <c r="I534" s="65"/>
      <c r="J534" s="65"/>
      <c r="K534" s="66"/>
      <c r="L534" s="61"/>
      <c r="M534" s="65"/>
      <c r="N534" s="65"/>
      <c r="O534" s="67"/>
      <c r="P534" s="82"/>
      <c r="Q534" s="74"/>
      <c r="R534" s="74"/>
      <c r="S534" s="75"/>
      <c r="T534" s="75"/>
      <c r="U534" s="75"/>
      <c r="V534" s="131"/>
      <c r="W534" s="63"/>
      <c r="X534" s="63"/>
    </row>
    <row r="535" spans="2:24" x14ac:dyDescent="0.2">
      <c r="B535"/>
      <c r="C535" s="189"/>
      <c r="D535" s="75"/>
      <c r="E535" s="159"/>
      <c r="F535" s="64"/>
      <c r="G535" s="65"/>
      <c r="H535" s="65"/>
      <c r="I535" s="65"/>
      <c r="J535" s="65"/>
      <c r="K535" s="66"/>
      <c r="L535" s="61"/>
      <c r="M535" s="65"/>
      <c r="N535" s="65"/>
      <c r="O535" s="67"/>
      <c r="P535" s="82"/>
      <c r="Q535" s="74"/>
      <c r="R535" s="74"/>
      <c r="S535" s="75"/>
      <c r="T535" s="75"/>
      <c r="U535" s="75"/>
      <c r="V535" s="131"/>
      <c r="W535" s="63"/>
      <c r="X535" s="63"/>
    </row>
    <row r="536" spans="2:24" x14ac:dyDescent="0.2">
      <c r="B536"/>
      <c r="C536" s="189"/>
      <c r="D536" s="75"/>
      <c r="E536" s="159"/>
      <c r="F536" s="64"/>
      <c r="G536" s="65"/>
      <c r="H536" s="65"/>
      <c r="I536" s="65"/>
      <c r="J536" s="65"/>
      <c r="K536" s="66"/>
      <c r="L536" s="61"/>
      <c r="M536" s="65"/>
      <c r="N536" s="65"/>
      <c r="O536" s="67"/>
      <c r="P536" s="82"/>
      <c r="Q536" s="74"/>
      <c r="R536" s="74"/>
      <c r="S536" s="75"/>
      <c r="T536" s="75"/>
      <c r="U536" s="75"/>
      <c r="V536" s="131"/>
      <c r="W536" s="63"/>
      <c r="X536" s="63"/>
    </row>
    <row r="537" spans="2:24" x14ac:dyDescent="0.2">
      <c r="B537"/>
      <c r="C537" s="189"/>
      <c r="D537" s="75"/>
      <c r="E537" s="159"/>
      <c r="F537" s="64"/>
      <c r="G537" s="65"/>
      <c r="H537" s="65"/>
      <c r="I537" s="65"/>
      <c r="J537" s="65"/>
      <c r="K537" s="66"/>
      <c r="L537" s="61"/>
      <c r="M537" s="65"/>
      <c r="N537" s="65"/>
      <c r="O537" s="67"/>
      <c r="P537" s="82"/>
      <c r="Q537" s="74"/>
      <c r="R537" s="74"/>
      <c r="S537" s="75"/>
      <c r="T537" s="75"/>
      <c r="U537" s="75"/>
      <c r="V537" s="131"/>
      <c r="W537" s="63"/>
      <c r="X537" s="63"/>
    </row>
    <row r="538" spans="2:24" x14ac:dyDescent="0.2">
      <c r="B538"/>
      <c r="C538" s="189"/>
      <c r="D538" s="75"/>
      <c r="E538" s="159"/>
      <c r="F538" s="64"/>
      <c r="G538" s="65"/>
      <c r="H538" s="65"/>
      <c r="I538" s="65"/>
      <c r="J538" s="65"/>
      <c r="K538" s="66"/>
      <c r="L538" s="61"/>
      <c r="M538" s="65"/>
      <c r="N538" s="65"/>
      <c r="O538" s="67"/>
      <c r="P538" s="82"/>
      <c r="Q538" s="74"/>
      <c r="R538" s="74"/>
      <c r="S538" s="75"/>
      <c r="T538" s="75"/>
      <c r="U538" s="75"/>
      <c r="V538" s="131"/>
      <c r="W538" s="63"/>
      <c r="X538" s="63"/>
    </row>
    <row r="539" spans="2:24" x14ac:dyDescent="0.2">
      <c r="B539"/>
      <c r="C539" s="189"/>
      <c r="D539" s="75"/>
      <c r="E539" s="159"/>
      <c r="F539" s="64"/>
      <c r="G539" s="65"/>
      <c r="H539" s="65"/>
      <c r="I539" s="65"/>
      <c r="J539" s="65"/>
      <c r="K539" s="66"/>
      <c r="L539" s="61"/>
      <c r="M539" s="65"/>
      <c r="N539" s="65"/>
      <c r="O539" s="67"/>
      <c r="P539" s="82"/>
      <c r="Q539" s="74"/>
      <c r="R539" s="74"/>
      <c r="S539" s="75"/>
      <c r="T539" s="75"/>
      <c r="U539" s="75"/>
      <c r="V539" s="131"/>
      <c r="W539" s="63"/>
      <c r="X539" s="63"/>
    </row>
    <row r="540" spans="2:24" x14ac:dyDescent="0.2">
      <c r="B540"/>
      <c r="C540" s="189"/>
      <c r="D540" s="75"/>
      <c r="E540" s="159"/>
      <c r="F540" s="64"/>
      <c r="G540" s="65"/>
      <c r="H540" s="65"/>
      <c r="I540" s="65"/>
      <c r="J540" s="65"/>
      <c r="K540" s="66"/>
      <c r="L540" s="61"/>
      <c r="M540" s="65"/>
      <c r="N540" s="65"/>
      <c r="O540" s="67"/>
      <c r="P540" s="82"/>
      <c r="Q540" s="74"/>
      <c r="R540" s="74"/>
      <c r="S540" s="75"/>
      <c r="T540" s="75"/>
      <c r="U540" s="75"/>
      <c r="V540" s="131"/>
      <c r="W540" s="63"/>
      <c r="X540" s="63"/>
    </row>
    <row r="541" spans="2:24" x14ac:dyDescent="0.2">
      <c r="B541"/>
      <c r="C541" s="189"/>
      <c r="D541" s="75"/>
      <c r="E541" s="159"/>
      <c r="F541" s="64"/>
      <c r="G541" s="65"/>
      <c r="H541" s="65"/>
      <c r="I541" s="65"/>
      <c r="J541" s="65"/>
      <c r="K541" s="66"/>
      <c r="L541" s="61"/>
      <c r="M541" s="65"/>
      <c r="N541" s="65"/>
      <c r="O541" s="67"/>
      <c r="P541" s="82"/>
      <c r="Q541" s="74"/>
      <c r="R541" s="74"/>
      <c r="S541" s="75"/>
      <c r="T541" s="75"/>
      <c r="U541" s="75"/>
      <c r="V541" s="131"/>
      <c r="W541" s="63"/>
      <c r="X541" s="63"/>
    </row>
    <row r="542" spans="2:24" x14ac:dyDescent="0.2">
      <c r="B542"/>
      <c r="C542" s="189"/>
      <c r="D542" s="75"/>
      <c r="E542" s="159"/>
      <c r="F542" s="64"/>
      <c r="G542" s="65"/>
      <c r="H542" s="65"/>
      <c r="I542" s="65"/>
      <c r="J542" s="65"/>
      <c r="K542" s="66"/>
      <c r="L542" s="61"/>
      <c r="M542" s="65"/>
      <c r="N542" s="65"/>
      <c r="O542" s="67"/>
      <c r="P542" s="82"/>
      <c r="Q542" s="74"/>
      <c r="R542" s="74"/>
      <c r="S542" s="75"/>
      <c r="T542" s="75"/>
      <c r="U542" s="75"/>
      <c r="V542" s="131"/>
      <c r="W542" s="63"/>
      <c r="X542" s="63"/>
    </row>
    <row r="543" spans="2:24" x14ac:dyDescent="0.2">
      <c r="B543"/>
      <c r="C543" s="189"/>
      <c r="D543" s="75"/>
      <c r="E543" s="159"/>
      <c r="F543" s="64"/>
      <c r="G543" s="65"/>
      <c r="H543" s="65"/>
      <c r="I543" s="65"/>
      <c r="J543" s="65"/>
      <c r="K543" s="66"/>
      <c r="L543" s="61"/>
      <c r="M543" s="65"/>
      <c r="N543" s="65"/>
      <c r="O543" s="67"/>
      <c r="P543" s="82"/>
      <c r="Q543" s="74"/>
      <c r="R543" s="74"/>
      <c r="S543" s="75"/>
      <c r="T543" s="75"/>
      <c r="U543" s="75"/>
      <c r="V543" s="131"/>
      <c r="W543" s="63"/>
      <c r="X543" s="63"/>
    </row>
    <row r="544" spans="2:24" x14ac:dyDescent="0.2">
      <c r="B544"/>
      <c r="C544" s="189"/>
      <c r="D544" s="75"/>
      <c r="E544" s="159"/>
      <c r="F544" s="64"/>
      <c r="G544" s="65"/>
      <c r="H544" s="65"/>
      <c r="I544" s="65"/>
      <c r="J544" s="65"/>
      <c r="K544" s="66"/>
      <c r="L544" s="61"/>
      <c r="M544" s="65"/>
      <c r="N544" s="65"/>
      <c r="O544" s="67"/>
      <c r="P544" s="82"/>
      <c r="Q544" s="74"/>
      <c r="R544" s="74"/>
      <c r="S544" s="75"/>
      <c r="T544" s="75"/>
      <c r="U544" s="75"/>
      <c r="V544" s="131"/>
      <c r="W544" s="63"/>
      <c r="X544" s="63"/>
    </row>
    <row r="545" spans="2:24" x14ac:dyDescent="0.2">
      <c r="B545"/>
      <c r="C545" s="189"/>
      <c r="D545" s="75"/>
      <c r="E545" s="159"/>
      <c r="F545" s="64"/>
      <c r="G545" s="65"/>
      <c r="H545" s="65"/>
      <c r="I545" s="65"/>
      <c r="J545" s="65"/>
      <c r="K545" s="66"/>
      <c r="L545" s="61"/>
      <c r="M545" s="65"/>
      <c r="N545" s="65"/>
      <c r="O545" s="67"/>
      <c r="P545" s="82"/>
      <c r="Q545" s="74"/>
      <c r="R545" s="74"/>
      <c r="S545" s="75"/>
      <c r="T545" s="75"/>
      <c r="U545" s="75"/>
      <c r="V545" s="131"/>
      <c r="W545" s="63"/>
      <c r="X545" s="63"/>
    </row>
    <row r="546" spans="2:24" x14ac:dyDescent="0.2">
      <c r="B546"/>
      <c r="C546" s="189"/>
      <c r="D546" s="75"/>
      <c r="E546" s="159"/>
      <c r="F546" s="64"/>
      <c r="G546" s="65"/>
      <c r="H546" s="65"/>
      <c r="I546" s="65"/>
      <c r="J546" s="65"/>
      <c r="K546" s="66"/>
      <c r="L546" s="61"/>
      <c r="M546" s="65"/>
      <c r="N546" s="65"/>
      <c r="O546" s="67"/>
      <c r="P546" s="82"/>
      <c r="Q546" s="74"/>
      <c r="R546" s="74"/>
      <c r="S546" s="75"/>
      <c r="T546" s="75"/>
      <c r="U546" s="75"/>
      <c r="V546" s="131"/>
      <c r="W546" s="63"/>
      <c r="X546" s="63"/>
    </row>
    <row r="547" spans="2:24" x14ac:dyDescent="0.2">
      <c r="B547"/>
      <c r="C547" s="189"/>
      <c r="D547" s="75"/>
      <c r="E547" s="159"/>
      <c r="F547" s="64"/>
      <c r="G547" s="65"/>
      <c r="H547" s="65"/>
      <c r="I547" s="65"/>
      <c r="J547" s="65"/>
      <c r="K547" s="66"/>
      <c r="L547" s="61"/>
      <c r="M547" s="65"/>
      <c r="N547" s="65"/>
      <c r="O547" s="67"/>
      <c r="P547" s="82"/>
      <c r="Q547" s="74"/>
      <c r="R547" s="74"/>
      <c r="S547" s="75"/>
      <c r="T547" s="75"/>
      <c r="U547" s="75"/>
      <c r="V547" s="131"/>
      <c r="W547" s="63"/>
      <c r="X547" s="63"/>
    </row>
    <row r="548" spans="2:24" x14ac:dyDescent="0.2">
      <c r="B548"/>
      <c r="C548" s="189"/>
      <c r="D548" s="75"/>
      <c r="E548" s="159"/>
      <c r="F548" s="64"/>
      <c r="G548" s="65"/>
      <c r="H548" s="65"/>
      <c r="I548" s="65"/>
      <c r="J548" s="65"/>
      <c r="K548" s="66"/>
      <c r="L548" s="61"/>
      <c r="M548" s="65"/>
      <c r="N548" s="65"/>
      <c r="O548" s="67"/>
      <c r="P548" s="82"/>
      <c r="Q548" s="74"/>
      <c r="R548" s="74"/>
      <c r="S548" s="75"/>
      <c r="T548" s="75"/>
      <c r="U548" s="75"/>
      <c r="V548" s="131"/>
      <c r="W548" s="63"/>
      <c r="X548" s="63"/>
    </row>
    <row r="549" spans="2:24" x14ac:dyDescent="0.2">
      <c r="B549"/>
      <c r="C549" s="189"/>
      <c r="D549" s="75"/>
      <c r="E549" s="159"/>
      <c r="F549" s="64"/>
      <c r="G549" s="65"/>
      <c r="H549" s="65"/>
      <c r="I549" s="65"/>
      <c r="J549" s="65"/>
      <c r="K549" s="66"/>
      <c r="L549" s="61"/>
      <c r="M549" s="65"/>
      <c r="N549" s="65"/>
      <c r="O549" s="67"/>
      <c r="P549" s="82"/>
      <c r="Q549" s="74"/>
      <c r="R549" s="74"/>
      <c r="S549" s="75"/>
      <c r="T549" s="75"/>
      <c r="U549" s="75"/>
      <c r="V549" s="131"/>
      <c r="W549" s="63"/>
      <c r="X549" s="63"/>
    </row>
    <row r="550" spans="2:24" x14ac:dyDescent="0.2">
      <c r="B550"/>
      <c r="C550" s="189"/>
      <c r="D550" s="75"/>
      <c r="E550" s="159"/>
      <c r="F550" s="64"/>
      <c r="G550" s="65"/>
      <c r="H550" s="65"/>
      <c r="I550" s="65"/>
      <c r="J550" s="65"/>
      <c r="K550" s="66"/>
      <c r="L550" s="61"/>
      <c r="M550" s="65"/>
      <c r="N550" s="65"/>
      <c r="O550" s="67"/>
      <c r="P550" s="82"/>
      <c r="Q550" s="74"/>
      <c r="R550" s="74"/>
      <c r="S550" s="75"/>
      <c r="T550" s="75"/>
      <c r="U550" s="75"/>
      <c r="V550" s="131"/>
      <c r="W550" s="63"/>
      <c r="X550" s="63"/>
    </row>
    <row r="551" spans="2:24" x14ac:dyDescent="0.2">
      <c r="B551"/>
      <c r="C551" s="189"/>
      <c r="D551" s="75"/>
      <c r="E551" s="159"/>
      <c r="F551" s="64"/>
      <c r="G551" s="65"/>
      <c r="H551" s="65"/>
      <c r="I551" s="65"/>
      <c r="J551" s="65"/>
      <c r="K551" s="66"/>
      <c r="L551" s="61"/>
      <c r="M551" s="65"/>
      <c r="N551" s="65"/>
      <c r="O551" s="67"/>
      <c r="P551" s="82"/>
      <c r="Q551" s="74"/>
      <c r="R551" s="74"/>
      <c r="S551" s="75"/>
      <c r="T551" s="75"/>
      <c r="U551" s="75"/>
      <c r="V551" s="131"/>
      <c r="W551" s="63"/>
      <c r="X551" s="63"/>
    </row>
    <row r="552" spans="2:24" x14ac:dyDescent="0.2">
      <c r="B552"/>
      <c r="C552" s="189"/>
      <c r="D552" s="75"/>
      <c r="E552" s="159"/>
      <c r="F552" s="64"/>
      <c r="G552" s="65"/>
      <c r="H552" s="65"/>
      <c r="I552" s="65"/>
      <c r="J552" s="65"/>
      <c r="K552" s="66"/>
      <c r="L552" s="61"/>
      <c r="M552" s="65"/>
      <c r="N552" s="65"/>
      <c r="O552" s="67"/>
      <c r="P552" s="82"/>
      <c r="Q552" s="74"/>
      <c r="R552" s="74"/>
      <c r="S552" s="75"/>
      <c r="T552" s="75"/>
      <c r="U552" s="75"/>
      <c r="V552" s="131"/>
      <c r="W552" s="63"/>
      <c r="X552" s="63"/>
    </row>
    <row r="553" spans="2:24" x14ac:dyDescent="0.2">
      <c r="B553"/>
      <c r="C553" s="189"/>
      <c r="D553" s="75"/>
      <c r="E553" s="159"/>
      <c r="F553" s="64"/>
      <c r="G553" s="65"/>
      <c r="H553" s="65"/>
      <c r="I553" s="65"/>
      <c r="J553" s="65"/>
      <c r="K553" s="66"/>
      <c r="L553" s="61"/>
      <c r="M553" s="65"/>
      <c r="N553" s="65"/>
      <c r="O553" s="67"/>
      <c r="P553" s="82"/>
      <c r="Q553" s="74"/>
      <c r="R553" s="74"/>
      <c r="S553" s="75"/>
      <c r="T553" s="75"/>
      <c r="U553" s="75"/>
      <c r="V553" s="131"/>
      <c r="W553" s="63"/>
      <c r="X553" s="63"/>
    </row>
    <row r="554" spans="2:24" x14ac:dyDescent="0.2">
      <c r="B554"/>
      <c r="C554" s="189"/>
      <c r="D554" s="75"/>
      <c r="E554" s="159"/>
      <c r="F554" s="64"/>
      <c r="G554" s="65"/>
      <c r="H554" s="65"/>
      <c r="I554" s="65"/>
      <c r="J554" s="65"/>
      <c r="K554" s="66"/>
      <c r="L554" s="61"/>
      <c r="M554" s="65"/>
      <c r="N554" s="65"/>
      <c r="O554" s="67"/>
      <c r="P554" s="82"/>
      <c r="Q554" s="74"/>
      <c r="R554" s="74"/>
      <c r="S554" s="75"/>
      <c r="T554" s="75"/>
      <c r="U554" s="75"/>
      <c r="V554" s="131"/>
      <c r="W554" s="63"/>
      <c r="X554" s="63"/>
    </row>
    <row r="555" spans="2:24" x14ac:dyDescent="0.2">
      <c r="B555"/>
      <c r="C555" s="189"/>
      <c r="D555" s="75"/>
      <c r="E555" s="159"/>
      <c r="F555" s="64"/>
      <c r="G555" s="65"/>
      <c r="H555" s="65"/>
      <c r="I555" s="65"/>
      <c r="J555" s="65"/>
      <c r="K555" s="66"/>
      <c r="L555" s="61"/>
      <c r="M555" s="65"/>
      <c r="N555" s="65"/>
      <c r="O555" s="67"/>
      <c r="P555" s="82"/>
      <c r="Q555" s="74"/>
      <c r="R555" s="74"/>
      <c r="S555" s="75"/>
      <c r="T555" s="75"/>
      <c r="U555" s="75"/>
      <c r="V555" s="131"/>
      <c r="W555" s="63"/>
      <c r="X555" s="63"/>
    </row>
    <row r="556" spans="2:24" x14ac:dyDescent="0.2">
      <c r="B556"/>
      <c r="C556" s="189"/>
      <c r="D556" s="75"/>
      <c r="E556" s="159"/>
      <c r="F556" s="64"/>
      <c r="G556" s="65"/>
      <c r="H556" s="65"/>
      <c r="I556" s="65"/>
      <c r="J556" s="65"/>
      <c r="K556" s="66"/>
      <c r="L556" s="61"/>
      <c r="M556" s="65"/>
      <c r="N556" s="65"/>
      <c r="O556" s="67"/>
      <c r="P556" s="82"/>
      <c r="Q556" s="74"/>
      <c r="R556" s="74"/>
      <c r="S556" s="75"/>
      <c r="T556" s="75"/>
      <c r="U556" s="75"/>
      <c r="V556" s="131"/>
      <c r="W556" s="63"/>
      <c r="X556" s="63"/>
    </row>
    <row r="557" spans="2:24" x14ac:dyDescent="0.2">
      <c r="B557"/>
      <c r="C557" s="189"/>
      <c r="D557" s="75"/>
      <c r="E557" s="159"/>
      <c r="F557" s="64"/>
      <c r="G557" s="65"/>
      <c r="H557" s="65"/>
      <c r="I557" s="65"/>
      <c r="J557" s="65"/>
      <c r="K557" s="66"/>
      <c r="L557" s="61"/>
      <c r="M557" s="65"/>
      <c r="N557" s="65"/>
      <c r="O557" s="67"/>
      <c r="P557" s="82"/>
      <c r="Q557" s="74"/>
      <c r="R557" s="74"/>
      <c r="S557" s="75"/>
      <c r="T557" s="75"/>
      <c r="U557" s="75"/>
      <c r="V557" s="131"/>
      <c r="W557" s="63"/>
      <c r="X557" s="63"/>
    </row>
    <row r="558" spans="2:24" x14ac:dyDescent="0.2">
      <c r="B558"/>
      <c r="C558" s="189"/>
      <c r="D558" s="75"/>
      <c r="E558" s="159"/>
      <c r="F558" s="64"/>
      <c r="G558" s="65"/>
      <c r="H558" s="65"/>
      <c r="I558" s="65"/>
      <c r="J558" s="65"/>
      <c r="K558" s="66"/>
      <c r="L558" s="61"/>
      <c r="M558" s="65"/>
      <c r="N558" s="65"/>
      <c r="O558" s="67"/>
      <c r="P558" s="82"/>
      <c r="Q558" s="74"/>
      <c r="R558" s="74"/>
      <c r="S558" s="75"/>
      <c r="T558" s="75"/>
      <c r="U558" s="75"/>
      <c r="V558" s="131"/>
      <c r="W558" s="63"/>
      <c r="X558" s="63"/>
    </row>
    <row r="559" spans="2:24" x14ac:dyDescent="0.2">
      <c r="B559"/>
      <c r="C559" s="189"/>
      <c r="D559" s="75"/>
      <c r="E559" s="159"/>
      <c r="F559" s="64"/>
      <c r="G559" s="65"/>
      <c r="H559" s="65"/>
      <c r="I559" s="65"/>
      <c r="J559" s="65"/>
      <c r="K559" s="66"/>
      <c r="L559" s="61"/>
      <c r="M559" s="65"/>
      <c r="N559" s="65"/>
      <c r="O559" s="67"/>
      <c r="P559" s="82"/>
      <c r="Q559" s="74"/>
      <c r="R559" s="74"/>
      <c r="S559" s="75"/>
      <c r="T559" s="75"/>
      <c r="U559" s="75"/>
      <c r="V559" s="131"/>
      <c r="W559" s="63"/>
      <c r="X559" s="63"/>
    </row>
    <row r="560" spans="2:24" x14ac:dyDescent="0.2">
      <c r="B560"/>
      <c r="C560" s="189"/>
      <c r="D560" s="75"/>
      <c r="E560" s="159"/>
      <c r="F560" s="64"/>
      <c r="G560" s="65"/>
      <c r="H560" s="65"/>
      <c r="I560" s="65"/>
      <c r="J560" s="65"/>
      <c r="K560" s="66"/>
      <c r="L560" s="61"/>
      <c r="M560" s="65"/>
      <c r="N560" s="65"/>
      <c r="O560" s="67"/>
      <c r="P560" s="82"/>
      <c r="Q560" s="74"/>
      <c r="R560" s="74"/>
      <c r="S560" s="75"/>
      <c r="T560" s="75"/>
      <c r="U560" s="75"/>
      <c r="V560" s="131"/>
      <c r="W560" s="63"/>
      <c r="X560" s="63"/>
    </row>
    <row r="561" spans="2:24" x14ac:dyDescent="0.2">
      <c r="B561"/>
      <c r="C561" s="189"/>
      <c r="D561" s="75"/>
      <c r="E561" s="159"/>
      <c r="F561" s="64"/>
      <c r="G561" s="65"/>
      <c r="H561" s="65"/>
      <c r="I561" s="65"/>
      <c r="J561" s="65"/>
      <c r="K561" s="66"/>
      <c r="L561" s="61"/>
      <c r="M561" s="65"/>
      <c r="N561" s="65"/>
      <c r="O561" s="67"/>
      <c r="P561" s="82"/>
      <c r="Q561" s="74"/>
      <c r="R561" s="74"/>
      <c r="S561" s="75"/>
      <c r="T561" s="75"/>
      <c r="U561" s="75"/>
      <c r="V561" s="131"/>
      <c r="W561" s="63"/>
      <c r="X561" s="63"/>
    </row>
    <row r="562" spans="2:24" x14ac:dyDescent="0.2">
      <c r="B562"/>
      <c r="C562" s="189"/>
      <c r="D562" s="75"/>
      <c r="E562" s="159"/>
      <c r="F562" s="64"/>
      <c r="G562" s="65"/>
      <c r="H562" s="65"/>
      <c r="I562" s="65"/>
      <c r="J562" s="65"/>
      <c r="K562" s="66"/>
      <c r="L562" s="61"/>
      <c r="M562" s="65"/>
      <c r="N562" s="65"/>
      <c r="O562" s="67"/>
      <c r="P562" s="82"/>
      <c r="Q562" s="74"/>
      <c r="R562" s="74"/>
      <c r="S562" s="75"/>
      <c r="T562" s="75"/>
      <c r="U562" s="75"/>
      <c r="V562" s="131"/>
      <c r="W562" s="63"/>
      <c r="X562" s="63"/>
    </row>
    <row r="563" spans="2:24" x14ac:dyDescent="0.2">
      <c r="B563"/>
      <c r="C563" s="189"/>
      <c r="D563" s="75"/>
      <c r="E563" s="159"/>
      <c r="F563" s="64"/>
      <c r="G563" s="65"/>
      <c r="H563" s="65"/>
      <c r="I563" s="65"/>
      <c r="J563" s="65"/>
      <c r="K563" s="66"/>
      <c r="L563" s="61"/>
      <c r="M563" s="65"/>
      <c r="N563" s="65"/>
      <c r="O563" s="67"/>
      <c r="P563" s="82"/>
      <c r="Q563" s="74"/>
      <c r="R563" s="74"/>
      <c r="S563" s="75"/>
      <c r="T563" s="75"/>
      <c r="U563" s="75"/>
      <c r="V563" s="131"/>
      <c r="W563" s="63"/>
      <c r="X563" s="63"/>
    </row>
    <row r="564" spans="2:24" x14ac:dyDescent="0.2">
      <c r="B564"/>
      <c r="C564" s="189"/>
      <c r="D564" s="75"/>
      <c r="E564" s="159"/>
      <c r="F564" s="64"/>
      <c r="G564" s="65"/>
      <c r="H564" s="65"/>
      <c r="I564" s="65"/>
      <c r="J564" s="65"/>
      <c r="K564" s="66"/>
      <c r="L564" s="61"/>
      <c r="M564" s="65"/>
      <c r="N564" s="65"/>
      <c r="O564" s="67"/>
      <c r="P564" s="82"/>
      <c r="Q564" s="74"/>
      <c r="R564" s="74"/>
      <c r="S564" s="75"/>
      <c r="T564" s="75"/>
      <c r="U564" s="75"/>
      <c r="V564" s="131"/>
      <c r="W564" s="63"/>
      <c r="X564" s="63"/>
    </row>
    <row r="565" spans="2:24" x14ac:dyDescent="0.2">
      <c r="B565"/>
      <c r="C565" s="189"/>
      <c r="D565" s="75"/>
      <c r="E565" s="159"/>
      <c r="F565" s="64"/>
      <c r="G565" s="65"/>
      <c r="H565" s="65"/>
      <c r="I565" s="65"/>
      <c r="J565" s="65"/>
      <c r="K565" s="66"/>
      <c r="L565" s="61"/>
      <c r="M565" s="65"/>
      <c r="N565" s="65"/>
      <c r="O565" s="67"/>
      <c r="P565" s="82"/>
      <c r="Q565" s="74"/>
      <c r="R565" s="74"/>
      <c r="S565" s="75"/>
      <c r="T565" s="75"/>
      <c r="U565" s="75"/>
      <c r="V565" s="131"/>
      <c r="W565" s="63"/>
      <c r="X565" s="63"/>
    </row>
    <row r="566" spans="2:24" x14ac:dyDescent="0.2">
      <c r="B566"/>
      <c r="C566" s="189"/>
      <c r="D566" s="75"/>
      <c r="E566" s="159"/>
      <c r="F566" s="64"/>
      <c r="G566" s="65"/>
      <c r="H566" s="65"/>
      <c r="I566" s="65"/>
      <c r="J566" s="65"/>
      <c r="K566" s="66"/>
      <c r="L566" s="61"/>
      <c r="M566" s="65"/>
      <c r="N566" s="65"/>
      <c r="O566" s="67"/>
      <c r="P566" s="82"/>
      <c r="Q566" s="74"/>
      <c r="R566" s="74"/>
      <c r="S566" s="75"/>
      <c r="T566" s="75"/>
      <c r="U566" s="75"/>
      <c r="V566" s="131"/>
      <c r="W566" s="63"/>
      <c r="X566" s="63"/>
    </row>
    <row r="567" spans="2:24" x14ac:dyDescent="0.2">
      <c r="B567"/>
      <c r="C567" s="189"/>
      <c r="D567" s="75"/>
      <c r="E567" s="159"/>
      <c r="F567" s="64"/>
      <c r="G567" s="65"/>
      <c r="H567" s="65"/>
      <c r="I567" s="65"/>
      <c r="J567" s="65"/>
      <c r="K567" s="66"/>
      <c r="L567" s="61"/>
      <c r="M567" s="65"/>
      <c r="N567" s="65"/>
      <c r="O567" s="67"/>
      <c r="P567" s="82"/>
      <c r="Q567" s="74"/>
      <c r="R567" s="74"/>
      <c r="S567" s="75"/>
      <c r="T567" s="75"/>
      <c r="U567" s="75"/>
      <c r="V567" s="131"/>
      <c r="W567" s="63"/>
      <c r="X567" s="63"/>
    </row>
    <row r="568" spans="2:24" x14ac:dyDescent="0.2">
      <c r="B568"/>
      <c r="C568" s="189"/>
      <c r="D568" s="75"/>
      <c r="E568" s="159"/>
      <c r="F568" s="64"/>
      <c r="G568" s="65"/>
      <c r="H568" s="65"/>
      <c r="I568" s="65"/>
      <c r="J568" s="65"/>
      <c r="K568" s="66"/>
      <c r="L568" s="61"/>
      <c r="M568" s="65"/>
      <c r="N568" s="65"/>
      <c r="O568" s="67"/>
      <c r="P568" s="82"/>
      <c r="Q568" s="74"/>
      <c r="R568" s="74"/>
      <c r="S568" s="75"/>
      <c r="T568" s="75"/>
      <c r="U568" s="75"/>
      <c r="V568" s="131"/>
      <c r="W568" s="63"/>
      <c r="X568" s="63"/>
    </row>
    <row r="569" spans="2:24" x14ac:dyDescent="0.2">
      <c r="B569"/>
      <c r="C569" s="189"/>
      <c r="D569" s="75"/>
      <c r="E569" s="159"/>
      <c r="F569" s="64"/>
      <c r="G569" s="65"/>
      <c r="H569" s="65"/>
      <c r="I569" s="65"/>
      <c r="J569" s="65"/>
      <c r="K569" s="66"/>
      <c r="L569" s="61"/>
      <c r="M569" s="65"/>
      <c r="N569" s="65"/>
      <c r="O569" s="67"/>
      <c r="P569" s="82"/>
      <c r="Q569" s="74"/>
      <c r="R569" s="74"/>
      <c r="S569" s="75"/>
      <c r="T569" s="75"/>
      <c r="U569" s="75"/>
      <c r="V569" s="131"/>
      <c r="W569" s="63"/>
      <c r="X569" s="63"/>
    </row>
    <row r="570" spans="2:24" x14ac:dyDescent="0.2">
      <c r="B570"/>
      <c r="C570" s="189"/>
      <c r="D570" s="75"/>
      <c r="E570" s="159"/>
      <c r="F570" s="64"/>
      <c r="G570" s="65"/>
      <c r="H570" s="65"/>
      <c r="I570" s="65"/>
      <c r="J570" s="65"/>
      <c r="K570" s="66"/>
      <c r="L570" s="61"/>
      <c r="M570" s="65"/>
      <c r="N570" s="65"/>
      <c r="O570" s="67"/>
      <c r="P570" s="82"/>
      <c r="Q570" s="74"/>
      <c r="R570" s="74"/>
      <c r="S570" s="75"/>
      <c r="T570" s="75"/>
      <c r="U570" s="75"/>
      <c r="V570" s="131"/>
      <c r="W570" s="63"/>
      <c r="X570" s="63"/>
    </row>
    <row r="571" spans="2:24" x14ac:dyDescent="0.2">
      <c r="B571"/>
      <c r="C571" s="189"/>
      <c r="D571" s="75"/>
      <c r="E571" s="159"/>
      <c r="F571" s="64"/>
      <c r="G571" s="65"/>
      <c r="H571" s="65"/>
      <c r="I571" s="65"/>
      <c r="J571" s="65"/>
      <c r="K571" s="66"/>
      <c r="L571" s="61"/>
      <c r="M571" s="65"/>
      <c r="N571" s="65"/>
      <c r="O571" s="67"/>
      <c r="P571" s="82"/>
      <c r="Q571" s="74"/>
      <c r="R571" s="74"/>
      <c r="S571" s="75"/>
      <c r="T571" s="75"/>
      <c r="U571" s="75"/>
      <c r="V571" s="131"/>
      <c r="W571" s="63"/>
      <c r="X571" s="63"/>
    </row>
    <row r="572" spans="2:24" x14ac:dyDescent="0.2">
      <c r="B572"/>
      <c r="C572" s="189"/>
      <c r="D572" s="75"/>
      <c r="E572" s="159"/>
      <c r="F572" s="64"/>
      <c r="G572" s="65"/>
      <c r="H572" s="65"/>
      <c r="I572" s="65"/>
      <c r="J572" s="65"/>
      <c r="K572" s="66"/>
      <c r="L572" s="61"/>
      <c r="M572" s="65"/>
      <c r="N572" s="65"/>
      <c r="O572" s="67"/>
      <c r="P572" s="82"/>
      <c r="Q572" s="74"/>
      <c r="R572" s="74"/>
      <c r="S572" s="75"/>
      <c r="T572" s="75"/>
      <c r="U572" s="75"/>
      <c r="V572" s="131"/>
      <c r="W572" s="63"/>
      <c r="X572" s="63"/>
    </row>
    <row r="573" spans="2:24" x14ac:dyDescent="0.2">
      <c r="B573"/>
      <c r="C573" s="189"/>
      <c r="D573" s="75"/>
      <c r="E573" s="159"/>
      <c r="F573" s="64"/>
      <c r="G573" s="65"/>
      <c r="H573" s="65"/>
      <c r="I573" s="65"/>
      <c r="J573" s="65"/>
      <c r="K573" s="66"/>
      <c r="L573" s="61"/>
      <c r="M573" s="65"/>
      <c r="N573" s="65"/>
      <c r="O573" s="67"/>
      <c r="P573" s="82"/>
      <c r="Q573" s="74"/>
      <c r="R573" s="74"/>
      <c r="S573" s="75"/>
      <c r="T573" s="75"/>
      <c r="U573" s="75"/>
      <c r="V573" s="131"/>
      <c r="W573" s="63"/>
      <c r="X573" s="63"/>
    </row>
    <row r="574" spans="2:24" x14ac:dyDescent="0.2">
      <c r="B574"/>
      <c r="C574" s="189"/>
      <c r="D574" s="75"/>
      <c r="E574" s="159"/>
      <c r="F574" s="64"/>
      <c r="G574" s="65"/>
      <c r="H574" s="65"/>
      <c r="I574" s="65"/>
      <c r="J574" s="65"/>
      <c r="K574" s="66"/>
      <c r="L574" s="61"/>
      <c r="M574" s="65"/>
      <c r="N574" s="65"/>
      <c r="O574" s="67"/>
      <c r="P574" s="82"/>
      <c r="Q574" s="74"/>
      <c r="R574" s="74"/>
      <c r="S574" s="75"/>
      <c r="T574" s="75"/>
      <c r="U574" s="75"/>
      <c r="V574" s="131"/>
      <c r="W574" s="63"/>
      <c r="X574" s="63"/>
    </row>
    <row r="575" spans="2:24" x14ac:dyDescent="0.2">
      <c r="B575"/>
      <c r="C575" s="189"/>
      <c r="D575" s="75"/>
      <c r="E575" s="159"/>
      <c r="F575" s="64"/>
      <c r="G575" s="65"/>
      <c r="H575" s="65"/>
      <c r="I575" s="65"/>
      <c r="J575" s="65"/>
      <c r="K575" s="66"/>
      <c r="L575" s="61"/>
      <c r="M575" s="65"/>
      <c r="N575" s="65"/>
      <c r="O575" s="67"/>
      <c r="P575" s="82"/>
      <c r="Q575" s="74"/>
      <c r="R575" s="74"/>
      <c r="S575" s="75"/>
      <c r="T575" s="75"/>
      <c r="U575" s="75"/>
      <c r="V575" s="131"/>
      <c r="W575" s="63"/>
      <c r="X575" s="63"/>
    </row>
    <row r="576" spans="2:24" x14ac:dyDescent="0.2">
      <c r="B576"/>
      <c r="C576" s="189"/>
      <c r="D576" s="75"/>
      <c r="E576" s="159"/>
      <c r="F576" s="64"/>
      <c r="G576" s="65"/>
      <c r="H576" s="65"/>
      <c r="I576" s="65"/>
      <c r="J576" s="65"/>
      <c r="K576" s="66"/>
      <c r="L576" s="61"/>
      <c r="M576" s="65"/>
      <c r="N576" s="65"/>
      <c r="O576" s="67"/>
      <c r="P576" s="82"/>
      <c r="Q576" s="74"/>
      <c r="R576" s="74"/>
      <c r="S576" s="75"/>
      <c r="T576" s="75"/>
      <c r="U576" s="75"/>
      <c r="V576" s="131"/>
      <c r="W576" s="63"/>
      <c r="X576" s="63"/>
    </row>
    <row r="577" spans="2:24" x14ac:dyDescent="0.2">
      <c r="B577"/>
      <c r="C577" s="189"/>
      <c r="D577" s="75"/>
      <c r="E577" s="159"/>
      <c r="F577" s="64"/>
      <c r="G577" s="65"/>
      <c r="H577" s="65"/>
      <c r="I577" s="65"/>
      <c r="J577" s="65"/>
      <c r="K577" s="66"/>
      <c r="L577" s="61"/>
      <c r="M577" s="65"/>
      <c r="N577" s="65"/>
      <c r="O577" s="67"/>
      <c r="P577" s="82"/>
      <c r="Q577" s="74"/>
      <c r="R577" s="74"/>
      <c r="S577" s="75"/>
      <c r="T577" s="75"/>
      <c r="U577" s="75"/>
      <c r="V577" s="131"/>
      <c r="W577" s="63"/>
      <c r="X577" s="63"/>
    </row>
    <row r="578" spans="2:24" x14ac:dyDescent="0.2">
      <c r="B578"/>
      <c r="C578" s="189"/>
      <c r="D578" s="75"/>
      <c r="E578" s="159"/>
      <c r="F578" s="64"/>
      <c r="G578" s="65"/>
      <c r="H578" s="65"/>
      <c r="I578" s="65"/>
      <c r="J578" s="65"/>
      <c r="K578" s="66"/>
      <c r="L578" s="61"/>
      <c r="M578" s="65"/>
      <c r="N578" s="65"/>
      <c r="O578" s="67"/>
      <c r="P578" s="82"/>
      <c r="Q578" s="74"/>
      <c r="R578" s="74"/>
      <c r="S578" s="75"/>
      <c r="T578" s="75"/>
      <c r="U578" s="75"/>
      <c r="V578" s="131"/>
      <c r="W578" s="63"/>
      <c r="X578" s="63"/>
    </row>
    <row r="579" spans="2:24" x14ac:dyDescent="0.2">
      <c r="B579"/>
      <c r="C579" s="189"/>
      <c r="D579" s="75"/>
      <c r="E579" s="159"/>
      <c r="F579" s="64"/>
      <c r="G579" s="65"/>
      <c r="H579" s="65"/>
      <c r="I579" s="65"/>
      <c r="J579" s="65"/>
      <c r="K579" s="66"/>
      <c r="L579" s="61"/>
      <c r="M579" s="65"/>
      <c r="N579" s="65"/>
      <c r="O579" s="67"/>
      <c r="P579" s="82"/>
      <c r="Q579" s="74"/>
      <c r="R579" s="74"/>
      <c r="S579" s="75"/>
      <c r="T579" s="75"/>
      <c r="U579" s="75"/>
      <c r="V579" s="131"/>
      <c r="W579" s="63"/>
      <c r="X579" s="63"/>
    </row>
    <row r="580" spans="2:24" x14ac:dyDescent="0.2">
      <c r="B580"/>
      <c r="C580" s="189"/>
      <c r="D580" s="75"/>
      <c r="E580" s="159"/>
      <c r="F580" s="64"/>
      <c r="G580" s="65"/>
      <c r="H580" s="65"/>
      <c r="I580" s="65"/>
      <c r="J580" s="65"/>
      <c r="K580" s="66"/>
      <c r="L580" s="61"/>
      <c r="M580" s="65"/>
      <c r="N580" s="65"/>
      <c r="O580" s="67"/>
      <c r="P580" s="82"/>
      <c r="Q580" s="74"/>
      <c r="R580" s="74"/>
      <c r="S580" s="75"/>
      <c r="T580" s="75"/>
      <c r="U580" s="75"/>
      <c r="V580" s="131"/>
      <c r="W580" s="63"/>
      <c r="X580" s="63"/>
    </row>
    <row r="581" spans="2:24" x14ac:dyDescent="0.2">
      <c r="B581"/>
      <c r="C581" s="189"/>
      <c r="D581" s="75"/>
      <c r="E581" s="159"/>
      <c r="F581" s="64"/>
      <c r="G581" s="65"/>
      <c r="H581" s="65"/>
      <c r="I581" s="65"/>
      <c r="J581" s="65"/>
      <c r="K581" s="66"/>
      <c r="L581" s="61"/>
      <c r="M581" s="65"/>
      <c r="N581" s="65"/>
      <c r="O581" s="67"/>
      <c r="P581" s="82"/>
      <c r="Q581" s="74"/>
      <c r="R581" s="74"/>
      <c r="S581" s="75"/>
      <c r="T581" s="75"/>
      <c r="U581" s="75"/>
      <c r="V581" s="131"/>
      <c r="W581" s="63"/>
      <c r="X581" s="63"/>
    </row>
    <row r="582" spans="2:24" x14ac:dyDescent="0.2">
      <c r="B582"/>
      <c r="C582" s="189"/>
      <c r="D582" s="75"/>
      <c r="E582" s="159"/>
      <c r="F582" s="64"/>
      <c r="G582" s="65"/>
      <c r="H582" s="65"/>
      <c r="I582" s="65"/>
      <c r="J582" s="65"/>
      <c r="K582" s="66"/>
      <c r="L582" s="61"/>
      <c r="M582" s="65"/>
      <c r="N582" s="65"/>
      <c r="O582" s="67"/>
      <c r="P582" s="82"/>
      <c r="Q582" s="74"/>
      <c r="R582" s="74"/>
      <c r="S582" s="75"/>
      <c r="T582" s="75"/>
      <c r="U582" s="75"/>
      <c r="V582" s="131"/>
      <c r="W582" s="63"/>
      <c r="X582" s="63"/>
    </row>
    <row r="583" spans="2:24" x14ac:dyDescent="0.2">
      <c r="B583"/>
      <c r="C583" s="189"/>
      <c r="D583" s="75"/>
      <c r="E583" s="159"/>
      <c r="F583" s="64"/>
      <c r="G583" s="65"/>
      <c r="H583" s="65"/>
      <c r="I583" s="65"/>
      <c r="J583" s="65"/>
      <c r="K583" s="66"/>
      <c r="L583" s="61"/>
      <c r="M583" s="65"/>
      <c r="N583" s="65"/>
      <c r="O583" s="67"/>
      <c r="P583" s="82"/>
      <c r="Q583" s="74"/>
      <c r="R583" s="74"/>
      <c r="S583" s="75"/>
      <c r="T583" s="75"/>
      <c r="U583" s="75"/>
      <c r="V583" s="131"/>
      <c r="W583" s="63"/>
      <c r="X583" s="63"/>
    </row>
    <row r="584" spans="2:24" x14ac:dyDescent="0.2">
      <c r="B584"/>
      <c r="C584" s="189"/>
      <c r="D584" s="75"/>
      <c r="E584" s="159"/>
      <c r="F584" s="64"/>
      <c r="G584" s="65"/>
      <c r="H584" s="65"/>
      <c r="I584" s="65"/>
      <c r="J584" s="65"/>
      <c r="K584" s="66"/>
      <c r="L584" s="61"/>
      <c r="M584" s="65"/>
      <c r="N584" s="65"/>
      <c r="O584" s="67"/>
      <c r="P584" s="82"/>
      <c r="Q584" s="74"/>
      <c r="R584" s="74"/>
      <c r="S584" s="75"/>
      <c r="T584" s="75"/>
      <c r="U584" s="75"/>
      <c r="V584" s="131"/>
      <c r="W584" s="63"/>
      <c r="X584" s="63"/>
    </row>
    <row r="585" spans="2:24" x14ac:dyDescent="0.2">
      <c r="B585"/>
      <c r="C585" s="189"/>
      <c r="D585" s="75"/>
      <c r="E585" s="159"/>
      <c r="F585" s="64"/>
      <c r="G585" s="65"/>
      <c r="H585" s="65"/>
      <c r="I585" s="65"/>
      <c r="J585" s="65"/>
      <c r="K585" s="66"/>
      <c r="L585" s="61"/>
      <c r="M585" s="65"/>
      <c r="N585" s="65"/>
      <c r="O585" s="67"/>
      <c r="P585" s="82"/>
      <c r="Q585" s="74"/>
      <c r="R585" s="74"/>
      <c r="S585" s="75"/>
      <c r="T585" s="75"/>
      <c r="U585" s="75"/>
      <c r="V585" s="131"/>
      <c r="W585" s="63"/>
      <c r="X585" s="63"/>
    </row>
    <row r="586" spans="2:24" x14ac:dyDescent="0.2">
      <c r="B586"/>
      <c r="C586" s="189"/>
      <c r="D586" s="75"/>
      <c r="E586" s="159"/>
      <c r="F586" s="64"/>
      <c r="G586" s="65"/>
      <c r="H586" s="65"/>
      <c r="I586" s="65"/>
      <c r="J586" s="65"/>
      <c r="K586" s="66"/>
      <c r="L586" s="61"/>
      <c r="M586" s="65"/>
      <c r="N586" s="65"/>
      <c r="O586" s="67"/>
      <c r="P586" s="82"/>
      <c r="Q586" s="74"/>
      <c r="R586" s="74"/>
      <c r="S586" s="75"/>
      <c r="T586" s="75"/>
      <c r="U586" s="75"/>
      <c r="V586" s="131"/>
      <c r="W586" s="63"/>
      <c r="X586" s="63"/>
    </row>
    <row r="587" spans="2:24" x14ac:dyDescent="0.2">
      <c r="B587"/>
      <c r="C587" s="189"/>
      <c r="D587" s="75"/>
      <c r="E587" s="159"/>
      <c r="F587" s="64"/>
      <c r="G587" s="65"/>
      <c r="H587" s="65"/>
      <c r="I587" s="65"/>
      <c r="J587" s="65"/>
      <c r="K587" s="66"/>
      <c r="L587" s="61"/>
      <c r="M587" s="65"/>
      <c r="N587" s="65"/>
      <c r="O587" s="67"/>
      <c r="P587" s="82"/>
      <c r="Q587" s="74"/>
      <c r="R587" s="74"/>
      <c r="S587" s="75"/>
      <c r="T587" s="75"/>
      <c r="U587" s="75"/>
      <c r="V587" s="131"/>
      <c r="W587" s="63"/>
      <c r="X587" s="63"/>
    </row>
    <row r="588" spans="2:24" x14ac:dyDescent="0.2">
      <c r="B588"/>
      <c r="C588" s="189"/>
      <c r="D588" s="75"/>
      <c r="E588" s="159"/>
      <c r="F588" s="64"/>
      <c r="G588" s="65"/>
      <c r="H588" s="65"/>
      <c r="I588" s="65"/>
      <c r="J588" s="65"/>
      <c r="K588" s="66"/>
      <c r="L588" s="61"/>
      <c r="M588" s="65"/>
      <c r="N588" s="65"/>
      <c r="O588" s="67"/>
      <c r="P588" s="82"/>
      <c r="Q588" s="74"/>
      <c r="R588" s="74"/>
      <c r="S588" s="75"/>
      <c r="T588" s="75"/>
      <c r="U588" s="75"/>
      <c r="V588" s="131"/>
      <c r="W588" s="63"/>
      <c r="X588" s="63"/>
    </row>
    <row r="589" spans="2:24" x14ac:dyDescent="0.2">
      <c r="B589"/>
      <c r="C589" s="189"/>
      <c r="D589" s="75"/>
      <c r="E589" s="159"/>
      <c r="F589" s="64"/>
      <c r="G589" s="65"/>
      <c r="H589" s="65"/>
      <c r="I589" s="65"/>
      <c r="J589" s="65"/>
      <c r="K589" s="66"/>
      <c r="L589" s="61"/>
      <c r="M589" s="65"/>
      <c r="N589" s="65"/>
      <c r="O589" s="67"/>
      <c r="P589" s="82"/>
      <c r="Q589" s="74"/>
      <c r="R589" s="74"/>
      <c r="S589" s="75"/>
      <c r="T589" s="75"/>
      <c r="U589" s="75"/>
      <c r="V589" s="131"/>
      <c r="W589" s="63"/>
      <c r="X589" s="63"/>
    </row>
    <row r="590" spans="2:24" x14ac:dyDescent="0.2">
      <c r="B590"/>
      <c r="C590" s="189"/>
      <c r="D590" s="75"/>
      <c r="E590" s="159"/>
      <c r="F590" s="64"/>
      <c r="G590" s="65"/>
      <c r="H590" s="65"/>
      <c r="I590" s="65"/>
      <c r="J590" s="65"/>
      <c r="K590" s="66"/>
      <c r="L590" s="61"/>
      <c r="M590" s="65"/>
      <c r="N590" s="65"/>
      <c r="O590" s="67"/>
      <c r="P590" s="82"/>
      <c r="Q590" s="74"/>
      <c r="R590" s="74"/>
      <c r="S590" s="75"/>
      <c r="T590" s="75"/>
      <c r="U590" s="75"/>
      <c r="V590" s="131"/>
      <c r="W590" s="63"/>
      <c r="X590" s="63"/>
    </row>
    <row r="591" spans="2:24" x14ac:dyDescent="0.2">
      <c r="B591"/>
      <c r="C591" s="189"/>
      <c r="D591" s="75"/>
      <c r="E591" s="159"/>
      <c r="F591" s="64"/>
      <c r="G591" s="65"/>
      <c r="H591" s="65"/>
      <c r="I591" s="65"/>
      <c r="J591" s="65"/>
      <c r="K591" s="66"/>
      <c r="L591" s="61"/>
      <c r="M591" s="65"/>
      <c r="N591" s="65"/>
      <c r="O591" s="67"/>
      <c r="P591" s="82"/>
      <c r="Q591" s="74"/>
      <c r="R591" s="74"/>
      <c r="S591" s="75"/>
      <c r="T591" s="75"/>
      <c r="U591" s="75"/>
      <c r="V591" s="131"/>
      <c r="W591" s="63"/>
      <c r="X591" s="63"/>
    </row>
    <row r="592" spans="2:24" x14ac:dyDescent="0.2">
      <c r="B592"/>
      <c r="C592" s="189"/>
      <c r="D592" s="75"/>
      <c r="E592" s="159"/>
      <c r="F592" s="64"/>
      <c r="G592" s="65"/>
      <c r="H592" s="65"/>
      <c r="I592" s="65"/>
      <c r="J592" s="65"/>
      <c r="K592" s="66"/>
      <c r="L592" s="61"/>
      <c r="M592" s="65"/>
      <c r="N592" s="65"/>
      <c r="O592" s="67"/>
      <c r="P592" s="82"/>
      <c r="Q592" s="74"/>
      <c r="R592" s="74"/>
      <c r="S592" s="75"/>
      <c r="T592" s="75"/>
      <c r="U592" s="75"/>
      <c r="V592" s="131"/>
      <c r="W592" s="63"/>
      <c r="X592" s="63"/>
    </row>
    <row r="593" spans="2:24" x14ac:dyDescent="0.2">
      <c r="B593"/>
      <c r="C593" s="189"/>
      <c r="D593" s="75"/>
      <c r="E593" s="159"/>
      <c r="F593" s="64"/>
      <c r="G593" s="65"/>
      <c r="H593" s="65"/>
      <c r="I593" s="65"/>
      <c r="J593" s="65"/>
      <c r="K593" s="66"/>
      <c r="L593" s="61"/>
      <c r="M593" s="65"/>
      <c r="N593" s="65"/>
      <c r="O593" s="67"/>
      <c r="P593" s="82"/>
      <c r="Q593" s="74"/>
      <c r="R593" s="74"/>
      <c r="S593" s="75"/>
      <c r="T593" s="75"/>
      <c r="U593" s="75"/>
      <c r="V593" s="131"/>
      <c r="W593" s="63"/>
      <c r="X593" s="63"/>
    </row>
    <row r="594" spans="2:24" x14ac:dyDescent="0.2">
      <c r="B594"/>
      <c r="C594" s="189"/>
      <c r="D594" s="75"/>
      <c r="E594" s="159"/>
      <c r="F594" s="64"/>
      <c r="G594" s="65"/>
      <c r="H594" s="65"/>
      <c r="I594" s="65"/>
      <c r="J594" s="65"/>
      <c r="K594" s="66"/>
      <c r="L594" s="61"/>
      <c r="M594" s="65"/>
      <c r="N594" s="65"/>
      <c r="O594" s="67"/>
      <c r="P594" s="82"/>
      <c r="Q594" s="74"/>
      <c r="R594" s="74"/>
      <c r="S594" s="75"/>
      <c r="T594" s="75"/>
      <c r="U594" s="75"/>
      <c r="V594" s="131"/>
      <c r="W594" s="63"/>
      <c r="X594" s="63"/>
    </row>
    <row r="595" spans="2:24" x14ac:dyDescent="0.2">
      <c r="B595"/>
      <c r="C595" s="189"/>
      <c r="D595" s="75"/>
      <c r="E595" s="159"/>
      <c r="F595" s="64"/>
      <c r="G595" s="65"/>
      <c r="H595" s="65"/>
      <c r="I595" s="65"/>
      <c r="J595" s="65"/>
      <c r="K595" s="66"/>
      <c r="L595" s="61"/>
      <c r="M595" s="65"/>
      <c r="N595" s="65"/>
      <c r="O595" s="67"/>
      <c r="P595" s="82"/>
      <c r="Q595" s="74"/>
      <c r="R595" s="74"/>
      <c r="S595" s="75"/>
      <c r="T595" s="75"/>
      <c r="U595" s="75"/>
      <c r="V595" s="131"/>
      <c r="W595" s="63"/>
      <c r="X595" s="63"/>
    </row>
    <row r="596" spans="2:24" x14ac:dyDescent="0.2">
      <c r="B596"/>
      <c r="C596" s="189"/>
      <c r="D596" s="75"/>
      <c r="E596" s="159"/>
      <c r="F596" s="64"/>
      <c r="G596" s="65"/>
      <c r="H596" s="65"/>
      <c r="I596" s="65"/>
      <c r="J596" s="65"/>
      <c r="K596" s="66"/>
      <c r="L596" s="61"/>
      <c r="M596" s="65"/>
      <c r="N596" s="65"/>
      <c r="O596" s="67"/>
      <c r="P596" s="82"/>
      <c r="Q596" s="74"/>
      <c r="R596" s="74"/>
      <c r="S596" s="75"/>
      <c r="T596" s="75"/>
      <c r="U596" s="75"/>
      <c r="V596" s="131"/>
      <c r="W596" s="63"/>
      <c r="X596" s="63"/>
    </row>
    <row r="597" spans="2:24" x14ac:dyDescent="0.2">
      <c r="B597"/>
      <c r="C597" s="189"/>
      <c r="D597" s="75"/>
      <c r="E597" s="159"/>
      <c r="F597" s="64"/>
      <c r="G597" s="65"/>
      <c r="H597" s="65"/>
      <c r="I597" s="65"/>
      <c r="J597" s="65"/>
      <c r="K597" s="66"/>
      <c r="L597" s="61"/>
      <c r="M597" s="65"/>
      <c r="N597" s="65"/>
      <c r="O597" s="67"/>
      <c r="P597" s="82"/>
      <c r="Q597" s="74"/>
      <c r="R597" s="74"/>
      <c r="S597" s="75"/>
      <c r="T597" s="75"/>
      <c r="U597" s="75"/>
      <c r="V597" s="131"/>
      <c r="W597" s="63"/>
      <c r="X597" s="63"/>
    </row>
    <row r="598" spans="2:24" x14ac:dyDescent="0.2">
      <c r="B598"/>
      <c r="C598" s="189"/>
      <c r="D598" s="75"/>
      <c r="E598" s="159"/>
      <c r="F598" s="64"/>
      <c r="G598" s="65"/>
      <c r="H598" s="65"/>
      <c r="I598" s="65"/>
      <c r="J598" s="65"/>
      <c r="K598" s="66"/>
      <c r="L598" s="61"/>
      <c r="M598" s="65"/>
      <c r="N598" s="65"/>
      <c r="O598" s="67"/>
      <c r="P598" s="82"/>
      <c r="Q598" s="74"/>
      <c r="R598" s="74"/>
      <c r="S598" s="75"/>
      <c r="T598" s="75"/>
      <c r="U598" s="75"/>
      <c r="V598" s="131"/>
      <c r="W598" s="63"/>
      <c r="X598" s="63"/>
    </row>
    <row r="599" spans="2:24" x14ac:dyDescent="0.2">
      <c r="B599"/>
      <c r="C599" s="189"/>
      <c r="D599" s="75"/>
      <c r="E599" s="159"/>
      <c r="F599" s="64"/>
      <c r="G599" s="65"/>
      <c r="H599" s="65"/>
      <c r="I599" s="65"/>
      <c r="J599" s="65"/>
      <c r="K599" s="66"/>
      <c r="L599" s="61"/>
      <c r="M599" s="65"/>
      <c r="N599" s="65"/>
      <c r="O599" s="67"/>
      <c r="P599" s="82"/>
      <c r="Q599" s="74"/>
      <c r="R599" s="74"/>
      <c r="S599" s="75"/>
      <c r="T599" s="75"/>
      <c r="U599" s="75"/>
      <c r="V599" s="131"/>
      <c r="W599" s="63"/>
      <c r="X599" s="63"/>
    </row>
    <row r="600" spans="2:24" x14ac:dyDescent="0.2">
      <c r="B600"/>
      <c r="C600" s="189"/>
      <c r="D600" s="75"/>
      <c r="E600" s="159"/>
      <c r="F600" s="64"/>
      <c r="G600" s="65"/>
      <c r="H600" s="65"/>
      <c r="I600" s="65"/>
      <c r="J600" s="65"/>
      <c r="K600" s="66"/>
      <c r="L600" s="61"/>
      <c r="M600" s="65"/>
      <c r="N600" s="65"/>
      <c r="O600" s="67"/>
      <c r="P600" s="82"/>
      <c r="Q600" s="74"/>
      <c r="R600" s="74"/>
      <c r="S600" s="75"/>
      <c r="T600" s="75"/>
      <c r="U600" s="75"/>
      <c r="V600" s="131"/>
      <c r="W600" s="63"/>
      <c r="X600" s="63"/>
    </row>
    <row r="601" spans="2:24" x14ac:dyDescent="0.2">
      <c r="B601"/>
      <c r="C601" s="189"/>
      <c r="D601" s="75"/>
      <c r="E601" s="159"/>
      <c r="F601" s="64"/>
      <c r="G601" s="65"/>
      <c r="H601" s="65"/>
      <c r="I601" s="65"/>
      <c r="J601" s="65"/>
      <c r="K601" s="66"/>
      <c r="L601" s="61"/>
      <c r="M601" s="65"/>
      <c r="N601" s="65"/>
      <c r="O601" s="67"/>
      <c r="P601" s="82"/>
      <c r="Q601" s="74"/>
      <c r="R601" s="74"/>
      <c r="S601" s="75"/>
      <c r="T601" s="75"/>
      <c r="U601" s="75"/>
      <c r="V601" s="131"/>
      <c r="W601" s="63"/>
      <c r="X601" s="63"/>
    </row>
    <row r="602" spans="2:24" x14ac:dyDescent="0.2">
      <c r="B602"/>
      <c r="C602" s="189"/>
      <c r="D602" s="75"/>
      <c r="E602" s="159"/>
      <c r="F602" s="64"/>
      <c r="G602" s="65"/>
      <c r="H602" s="65"/>
      <c r="I602" s="65"/>
      <c r="J602" s="65"/>
      <c r="K602" s="66"/>
      <c r="L602" s="61"/>
      <c r="M602" s="65"/>
      <c r="N602" s="65"/>
      <c r="O602" s="67"/>
      <c r="P602" s="82"/>
      <c r="Q602" s="74"/>
      <c r="R602" s="74"/>
      <c r="S602" s="75"/>
      <c r="T602" s="75"/>
      <c r="U602" s="75"/>
      <c r="V602" s="131"/>
      <c r="W602" s="63"/>
      <c r="X602" s="63"/>
    </row>
    <row r="603" spans="2:24" x14ac:dyDescent="0.2">
      <c r="B603"/>
      <c r="C603" s="189"/>
      <c r="D603" s="75"/>
      <c r="E603" s="159"/>
      <c r="F603" s="64"/>
      <c r="G603" s="65"/>
      <c r="H603" s="65"/>
      <c r="I603" s="65"/>
      <c r="J603" s="65"/>
      <c r="K603" s="66"/>
      <c r="L603" s="61"/>
      <c r="M603" s="65"/>
      <c r="N603" s="65"/>
      <c r="O603" s="67"/>
      <c r="P603" s="82"/>
      <c r="Q603" s="74"/>
      <c r="R603" s="74"/>
      <c r="S603" s="75"/>
      <c r="T603" s="75"/>
      <c r="U603" s="75"/>
      <c r="V603" s="131"/>
      <c r="W603" s="63"/>
      <c r="X603" s="63"/>
    </row>
    <row r="604" spans="2:24" x14ac:dyDescent="0.2">
      <c r="B604"/>
      <c r="C604" s="189"/>
      <c r="D604" s="75"/>
      <c r="E604" s="159"/>
      <c r="F604" s="64"/>
      <c r="G604" s="65"/>
      <c r="H604" s="65"/>
      <c r="I604" s="65"/>
      <c r="J604" s="65"/>
      <c r="K604" s="66"/>
      <c r="L604" s="61"/>
      <c r="M604" s="65"/>
      <c r="N604" s="65"/>
      <c r="O604" s="67"/>
      <c r="P604" s="82"/>
      <c r="Q604" s="74"/>
      <c r="R604" s="74"/>
      <c r="S604" s="75"/>
      <c r="T604" s="75"/>
      <c r="U604" s="75"/>
      <c r="V604" s="131"/>
      <c r="W604" s="63"/>
      <c r="X604" s="63"/>
    </row>
    <row r="605" spans="2:24" x14ac:dyDescent="0.2">
      <c r="B605"/>
      <c r="C605" s="189"/>
      <c r="D605" s="75"/>
      <c r="E605" s="159"/>
      <c r="F605" s="64"/>
      <c r="G605" s="65"/>
      <c r="H605" s="65"/>
      <c r="I605" s="65"/>
      <c r="J605" s="65"/>
      <c r="K605" s="66"/>
      <c r="L605" s="61"/>
      <c r="M605" s="65"/>
      <c r="N605" s="65"/>
      <c r="O605" s="67"/>
      <c r="P605" s="82"/>
      <c r="Q605" s="74"/>
      <c r="R605" s="74"/>
      <c r="S605" s="75"/>
      <c r="T605" s="75"/>
      <c r="U605" s="75"/>
      <c r="V605" s="131"/>
      <c r="W605" s="63"/>
      <c r="X605" s="63"/>
    </row>
    <row r="606" spans="2:24" x14ac:dyDescent="0.2">
      <c r="B606"/>
      <c r="C606" s="189"/>
      <c r="D606" s="75"/>
      <c r="E606" s="159"/>
      <c r="F606" s="64"/>
      <c r="G606" s="65"/>
      <c r="H606" s="65"/>
      <c r="I606" s="65"/>
      <c r="J606" s="65"/>
      <c r="K606" s="66"/>
      <c r="L606" s="61"/>
      <c r="M606" s="65"/>
      <c r="N606" s="65"/>
      <c r="O606" s="67"/>
      <c r="P606" s="82"/>
      <c r="Q606" s="74"/>
      <c r="R606" s="74"/>
      <c r="S606" s="75"/>
      <c r="T606" s="75"/>
      <c r="U606" s="75"/>
      <c r="V606" s="131"/>
      <c r="W606" s="63"/>
      <c r="X606" s="63"/>
    </row>
    <row r="607" spans="2:24" x14ac:dyDescent="0.2">
      <c r="B607"/>
      <c r="C607" s="189"/>
      <c r="D607" s="75"/>
      <c r="E607" s="159"/>
      <c r="F607" s="64"/>
      <c r="G607" s="65"/>
      <c r="H607" s="65"/>
      <c r="I607" s="65"/>
      <c r="J607" s="65"/>
      <c r="K607" s="66"/>
      <c r="L607" s="61"/>
      <c r="M607" s="65"/>
      <c r="N607" s="65"/>
      <c r="O607" s="67"/>
      <c r="P607" s="82"/>
      <c r="Q607" s="74"/>
      <c r="R607" s="74"/>
      <c r="S607" s="75"/>
      <c r="T607" s="75"/>
      <c r="U607" s="75"/>
      <c r="V607" s="131"/>
      <c r="W607" s="63"/>
      <c r="X607" s="63"/>
    </row>
    <row r="608" spans="2:24" x14ac:dyDescent="0.2">
      <c r="B608"/>
      <c r="C608" s="189"/>
      <c r="D608" s="75"/>
      <c r="E608" s="159"/>
      <c r="F608" s="64"/>
      <c r="G608" s="65"/>
      <c r="H608" s="65"/>
      <c r="I608" s="65"/>
      <c r="J608" s="65"/>
      <c r="K608" s="66"/>
      <c r="L608" s="61"/>
      <c r="M608" s="65"/>
      <c r="N608" s="65"/>
      <c r="O608" s="67"/>
      <c r="P608" s="82"/>
      <c r="Q608" s="74"/>
      <c r="R608" s="74"/>
      <c r="S608" s="75"/>
      <c r="T608" s="75"/>
      <c r="U608" s="75"/>
      <c r="V608" s="131"/>
      <c r="W608" s="63"/>
      <c r="X608" s="63"/>
    </row>
    <row r="609" spans="2:24" x14ac:dyDescent="0.2">
      <c r="B609"/>
      <c r="C609" s="189"/>
      <c r="D609" s="75"/>
      <c r="E609" s="159"/>
      <c r="F609" s="64"/>
      <c r="G609" s="65"/>
      <c r="H609" s="65"/>
      <c r="I609" s="65"/>
      <c r="J609" s="65"/>
      <c r="K609" s="66"/>
      <c r="L609" s="61"/>
      <c r="M609" s="65"/>
      <c r="N609" s="65"/>
      <c r="O609" s="67"/>
      <c r="P609" s="82"/>
      <c r="Q609" s="74"/>
      <c r="R609" s="74"/>
      <c r="S609" s="75"/>
      <c r="T609" s="75"/>
      <c r="U609" s="75"/>
      <c r="V609" s="131"/>
      <c r="W609" s="63"/>
      <c r="X609" s="63"/>
    </row>
    <row r="610" spans="2:24" x14ac:dyDescent="0.2">
      <c r="B610"/>
      <c r="C610" s="189"/>
      <c r="D610" s="75"/>
      <c r="E610" s="159"/>
      <c r="F610" s="64"/>
      <c r="G610" s="65"/>
      <c r="H610" s="65"/>
      <c r="I610" s="65"/>
      <c r="J610" s="65"/>
      <c r="K610" s="66"/>
      <c r="L610" s="61"/>
      <c r="M610" s="65"/>
      <c r="N610" s="65"/>
      <c r="O610" s="67"/>
      <c r="P610" s="82"/>
      <c r="Q610" s="74"/>
      <c r="R610" s="74"/>
      <c r="S610" s="75"/>
      <c r="T610" s="75"/>
      <c r="U610" s="75"/>
      <c r="V610" s="131"/>
      <c r="W610" s="63"/>
      <c r="X610" s="63"/>
    </row>
    <row r="611" spans="2:24" x14ac:dyDescent="0.2">
      <c r="B611"/>
      <c r="C611" s="189"/>
      <c r="D611" s="75"/>
      <c r="E611" s="159"/>
      <c r="F611" s="64"/>
      <c r="G611" s="65"/>
      <c r="H611" s="65"/>
      <c r="I611" s="65"/>
      <c r="J611" s="65"/>
      <c r="K611" s="66"/>
      <c r="L611" s="61"/>
      <c r="M611" s="65"/>
      <c r="N611" s="65"/>
      <c r="O611" s="67"/>
      <c r="P611" s="82"/>
      <c r="Q611" s="74"/>
      <c r="R611" s="74"/>
      <c r="S611" s="75"/>
      <c r="T611" s="75"/>
      <c r="U611" s="84"/>
      <c r="V611" s="131"/>
      <c r="W611" s="63"/>
      <c r="X611" s="63"/>
    </row>
    <row r="612" spans="2:24" x14ac:dyDescent="0.2">
      <c r="B612"/>
      <c r="C612" s="189"/>
      <c r="D612" s="75"/>
      <c r="E612" s="159"/>
      <c r="F612" s="64"/>
      <c r="G612" s="65"/>
      <c r="H612" s="65"/>
      <c r="I612" s="65"/>
      <c r="J612" s="65"/>
      <c r="K612" s="66"/>
      <c r="L612" s="61"/>
      <c r="M612" s="65"/>
      <c r="N612" s="65"/>
      <c r="O612" s="67"/>
      <c r="P612" s="82"/>
      <c r="Q612" s="74"/>
      <c r="R612" s="74"/>
      <c r="S612" s="75"/>
      <c r="T612" s="75"/>
      <c r="U612" s="75"/>
      <c r="V612" s="131"/>
      <c r="W612" s="63"/>
      <c r="X612" s="63"/>
    </row>
    <row r="613" spans="2:24" x14ac:dyDescent="0.2">
      <c r="B613"/>
      <c r="C613" s="189"/>
      <c r="D613" s="75"/>
      <c r="E613" s="159"/>
      <c r="F613" s="64"/>
      <c r="G613" s="65"/>
      <c r="H613" s="65"/>
      <c r="I613" s="65"/>
      <c r="J613" s="65"/>
      <c r="K613" s="66"/>
      <c r="L613" s="61"/>
      <c r="M613" s="65"/>
      <c r="N613" s="65"/>
      <c r="O613" s="67"/>
      <c r="P613" s="82"/>
      <c r="Q613" s="74"/>
      <c r="R613" s="74"/>
      <c r="S613" s="75"/>
      <c r="T613" s="75"/>
      <c r="U613" s="75"/>
      <c r="V613" s="131"/>
      <c r="W613" s="63"/>
      <c r="X613" s="63"/>
    </row>
    <row r="614" spans="2:24" x14ac:dyDescent="0.2">
      <c r="B614"/>
      <c r="C614" s="189"/>
      <c r="D614" s="75"/>
      <c r="E614" s="159"/>
      <c r="F614" s="64"/>
      <c r="G614" s="65"/>
      <c r="H614" s="65"/>
      <c r="I614" s="65"/>
      <c r="J614" s="65"/>
      <c r="K614" s="66"/>
      <c r="L614" s="61"/>
      <c r="M614" s="65"/>
      <c r="N614" s="65"/>
      <c r="O614" s="67"/>
      <c r="P614" s="82"/>
      <c r="Q614" s="74"/>
      <c r="R614" s="74"/>
      <c r="S614" s="75"/>
      <c r="T614" s="75"/>
      <c r="U614" s="75"/>
      <c r="V614" s="131"/>
      <c r="W614" s="63"/>
      <c r="X614" s="63"/>
    </row>
    <row r="615" spans="2:24" ht="16" x14ac:dyDescent="0.2">
      <c r="B615"/>
      <c r="C615" s="189"/>
      <c r="D615" s="75"/>
      <c r="E615" s="159"/>
      <c r="F615" s="64"/>
      <c r="G615" s="65"/>
      <c r="H615" s="65"/>
      <c r="I615" s="65"/>
      <c r="J615" s="65"/>
      <c r="K615" s="66"/>
      <c r="L615" s="61"/>
      <c r="M615" s="65"/>
      <c r="N615" s="65"/>
      <c r="O615" s="67"/>
      <c r="P615" s="82"/>
      <c r="Q615" s="74"/>
      <c r="R615" s="74"/>
      <c r="S615" s="75"/>
      <c r="T615" s="50" t="s">
        <v>115</v>
      </c>
      <c r="U615" s="50"/>
      <c r="V615" s="51"/>
      <c r="W615" s="63"/>
      <c r="X615" s="63"/>
    </row>
    <row r="616" spans="2:24" x14ac:dyDescent="0.2">
      <c r="B616"/>
      <c r="C616" s="189"/>
      <c r="D616" s="75"/>
      <c r="E616" s="159"/>
      <c r="F616" s="64"/>
      <c r="G616" s="65"/>
      <c r="H616" s="65"/>
      <c r="I616" s="65"/>
      <c r="J616" s="65"/>
      <c r="K616" s="66"/>
      <c r="L616" s="61"/>
      <c r="M616" s="65"/>
      <c r="N616" s="65"/>
      <c r="O616" s="67"/>
      <c r="P616" s="82"/>
      <c r="Q616" s="74"/>
      <c r="R616" s="74"/>
      <c r="S616" s="75"/>
      <c r="T616" s="75"/>
      <c r="U616" s="75"/>
      <c r="V616" s="131"/>
      <c r="W616" s="63"/>
      <c r="X616" s="63"/>
    </row>
    <row r="617" spans="2:24" x14ac:dyDescent="0.2">
      <c r="B617"/>
      <c r="C617" s="189"/>
      <c r="D617" s="75"/>
      <c r="E617" s="159"/>
      <c r="F617" s="64"/>
      <c r="G617" s="65"/>
      <c r="H617" s="65"/>
      <c r="I617" s="65"/>
      <c r="J617" s="65"/>
      <c r="K617" s="66"/>
      <c r="L617" s="61"/>
      <c r="M617" s="65"/>
      <c r="N617" s="65"/>
      <c r="O617" s="67"/>
      <c r="P617" s="82"/>
      <c r="Q617" s="74"/>
      <c r="R617" s="74"/>
      <c r="S617" s="75"/>
      <c r="T617" s="75"/>
      <c r="U617" s="75"/>
      <c r="V617" s="131"/>
      <c r="W617" s="63"/>
      <c r="X617" s="63"/>
    </row>
    <row r="618" spans="2:24" x14ac:dyDescent="0.2">
      <c r="B618"/>
      <c r="C618" s="189"/>
      <c r="D618" s="75"/>
      <c r="E618" s="159"/>
      <c r="F618" s="64"/>
      <c r="G618" s="65"/>
      <c r="H618" s="65"/>
      <c r="I618" s="65"/>
      <c r="J618" s="65"/>
      <c r="K618" s="66"/>
      <c r="L618" s="61"/>
      <c r="M618" s="65"/>
      <c r="N618" s="65"/>
      <c r="O618" s="67"/>
      <c r="P618" s="82"/>
      <c r="Q618" s="74"/>
      <c r="R618" s="74"/>
      <c r="S618" s="75"/>
      <c r="T618" s="75"/>
      <c r="U618" s="75"/>
      <c r="V618" s="131"/>
      <c r="W618" s="63"/>
      <c r="X618" s="63"/>
    </row>
    <row r="619" spans="2:24" x14ac:dyDescent="0.2">
      <c r="B619"/>
      <c r="C619" s="189"/>
      <c r="D619" s="75"/>
      <c r="E619" s="159"/>
      <c r="F619" s="64"/>
      <c r="G619" s="65"/>
      <c r="H619" s="65"/>
      <c r="I619" s="65"/>
      <c r="J619" s="65"/>
      <c r="K619" s="66"/>
      <c r="L619" s="61"/>
      <c r="M619" s="65"/>
      <c r="N619" s="65"/>
      <c r="O619" s="67"/>
      <c r="P619" s="82"/>
      <c r="Q619" s="74"/>
      <c r="R619" s="74"/>
      <c r="S619" s="75"/>
      <c r="T619" s="75"/>
      <c r="U619" s="75"/>
      <c r="V619" s="131"/>
      <c r="W619" s="63"/>
      <c r="X619" s="63"/>
    </row>
    <row r="620" spans="2:24" x14ac:dyDescent="0.2">
      <c r="B620"/>
      <c r="C620" s="189"/>
      <c r="D620" s="75"/>
      <c r="E620" s="159"/>
      <c r="F620" s="64"/>
      <c r="G620" s="65"/>
      <c r="H620" s="65"/>
      <c r="I620" s="65"/>
      <c r="J620" s="65"/>
      <c r="K620" s="66"/>
      <c r="L620" s="61"/>
      <c r="M620" s="65"/>
      <c r="N620" s="65"/>
      <c r="O620" s="67"/>
      <c r="P620" s="82"/>
      <c r="Q620" s="74"/>
      <c r="R620" s="74"/>
      <c r="S620" s="75"/>
      <c r="T620" s="75"/>
      <c r="U620" s="75"/>
      <c r="V620" s="131"/>
      <c r="W620" s="63"/>
      <c r="X620" s="63"/>
    </row>
    <row r="621" spans="2:24" x14ac:dyDescent="0.2">
      <c r="B621"/>
      <c r="C621" s="189"/>
      <c r="D621" s="75"/>
      <c r="E621" s="159"/>
      <c r="F621" s="64"/>
      <c r="G621" s="65"/>
      <c r="H621" s="65"/>
      <c r="I621" s="65"/>
      <c r="J621" s="65"/>
      <c r="K621" s="66"/>
      <c r="L621" s="61"/>
      <c r="M621" s="65"/>
      <c r="N621" s="65"/>
      <c r="O621" s="67"/>
      <c r="P621" s="82"/>
      <c r="Q621" s="74"/>
      <c r="R621" s="74"/>
      <c r="S621" s="75"/>
      <c r="T621" s="75"/>
      <c r="U621" s="75"/>
      <c r="V621" s="131"/>
      <c r="W621" s="63"/>
      <c r="X621" s="63"/>
    </row>
    <row r="622" spans="2:24" x14ac:dyDescent="0.2">
      <c r="B622"/>
      <c r="C622" s="189"/>
      <c r="D622" s="75"/>
      <c r="E622" s="159"/>
      <c r="F622" s="64"/>
      <c r="G622" s="65"/>
      <c r="H622" s="65"/>
      <c r="I622" s="65"/>
      <c r="J622" s="65"/>
      <c r="K622" s="66"/>
      <c r="L622" s="61"/>
      <c r="M622" s="65"/>
      <c r="N622" s="65"/>
      <c r="O622" s="67"/>
      <c r="P622" s="82"/>
      <c r="Q622" s="74"/>
      <c r="R622" s="74"/>
      <c r="S622" s="75"/>
      <c r="T622" s="75"/>
      <c r="U622" s="75"/>
      <c r="V622" s="131"/>
      <c r="W622" s="63"/>
      <c r="X622" s="63"/>
    </row>
    <row r="623" spans="2:24" x14ac:dyDescent="0.2">
      <c r="B623"/>
      <c r="C623" s="189"/>
      <c r="D623" s="75"/>
      <c r="E623" s="159"/>
      <c r="F623" s="64"/>
      <c r="G623" s="65"/>
      <c r="H623" s="65"/>
      <c r="I623" s="65"/>
      <c r="J623" s="65"/>
      <c r="K623" s="66"/>
      <c r="L623" s="61"/>
      <c r="M623" s="65"/>
      <c r="N623" s="65"/>
      <c r="O623" s="67"/>
      <c r="P623" s="82"/>
      <c r="Q623" s="74"/>
      <c r="R623" s="74"/>
      <c r="S623" s="75"/>
      <c r="T623" s="75"/>
      <c r="U623" s="75"/>
      <c r="V623" s="131"/>
      <c r="W623" s="63"/>
      <c r="X623" s="63"/>
    </row>
    <row r="624" spans="2:24" x14ac:dyDescent="0.2">
      <c r="B624"/>
      <c r="C624" s="189"/>
      <c r="D624" s="75"/>
      <c r="E624" s="159"/>
      <c r="F624" s="64"/>
      <c r="G624" s="65"/>
      <c r="H624" s="65"/>
      <c r="I624" s="65"/>
      <c r="J624" s="65"/>
      <c r="K624" s="66"/>
      <c r="L624" s="61"/>
      <c r="M624" s="65"/>
      <c r="N624" s="65"/>
      <c r="O624" s="67"/>
      <c r="P624" s="82"/>
      <c r="Q624" s="74"/>
      <c r="R624" s="74"/>
      <c r="S624" s="75"/>
      <c r="T624" s="75"/>
      <c r="U624" s="75"/>
      <c r="V624" s="131"/>
      <c r="W624" s="63"/>
      <c r="X624" s="63"/>
    </row>
    <row r="625" spans="2:24" x14ac:dyDescent="0.2">
      <c r="B625"/>
      <c r="C625" s="189"/>
      <c r="D625" s="75"/>
      <c r="E625" s="159"/>
      <c r="F625" s="64"/>
      <c r="G625" s="65"/>
      <c r="H625" s="65"/>
      <c r="I625" s="65"/>
      <c r="J625" s="65"/>
      <c r="K625" s="66"/>
      <c r="L625" s="61"/>
      <c r="M625" s="65"/>
      <c r="N625" s="65"/>
      <c r="O625" s="67"/>
      <c r="P625" s="82"/>
      <c r="Q625" s="74"/>
      <c r="R625" s="74"/>
      <c r="S625" s="75"/>
      <c r="T625" s="75"/>
      <c r="U625" s="75"/>
      <c r="V625" s="131"/>
      <c r="W625" s="63"/>
      <c r="X625" s="63"/>
    </row>
    <row r="626" spans="2:24" x14ac:dyDescent="0.2">
      <c r="B626"/>
      <c r="C626" s="189"/>
      <c r="D626" s="75"/>
      <c r="E626" s="159"/>
      <c r="F626" s="64"/>
      <c r="G626" s="65"/>
      <c r="H626" s="65"/>
      <c r="I626" s="65"/>
      <c r="J626" s="65"/>
      <c r="K626" s="66"/>
      <c r="L626" s="61"/>
      <c r="M626" s="65"/>
      <c r="N626" s="65"/>
      <c r="O626" s="67"/>
      <c r="P626" s="82"/>
      <c r="Q626" s="74"/>
      <c r="R626" s="74"/>
      <c r="S626" s="75"/>
      <c r="T626" s="75"/>
      <c r="U626" s="75"/>
      <c r="V626" s="131"/>
      <c r="W626" s="63"/>
      <c r="X626" s="63"/>
    </row>
    <row r="627" spans="2:24" x14ac:dyDescent="0.2">
      <c r="B627"/>
      <c r="C627" s="189"/>
      <c r="D627" s="75"/>
      <c r="E627" s="159"/>
      <c r="F627" s="64"/>
      <c r="G627" s="65"/>
      <c r="H627" s="65"/>
      <c r="I627" s="65"/>
      <c r="J627" s="65"/>
      <c r="K627" s="66"/>
      <c r="L627" s="61"/>
      <c r="M627" s="65"/>
      <c r="N627" s="65"/>
      <c r="O627" s="67"/>
      <c r="P627" s="82"/>
      <c r="Q627" s="74"/>
      <c r="R627" s="74"/>
      <c r="S627" s="75"/>
      <c r="T627" s="75"/>
      <c r="U627" s="75"/>
      <c r="V627" s="131"/>
      <c r="W627" s="63"/>
      <c r="X627" s="63"/>
    </row>
    <row r="628" spans="2:24" x14ac:dyDescent="0.2">
      <c r="B628"/>
      <c r="C628" s="189"/>
      <c r="D628" s="75"/>
      <c r="E628" s="159"/>
      <c r="F628" s="64"/>
      <c r="G628" s="65"/>
      <c r="H628" s="65"/>
      <c r="I628" s="65"/>
      <c r="J628" s="65"/>
      <c r="K628" s="66"/>
      <c r="L628" s="61"/>
      <c r="M628" s="65"/>
      <c r="N628" s="65"/>
      <c r="O628" s="67"/>
      <c r="P628" s="82"/>
      <c r="Q628" s="74"/>
      <c r="R628" s="74"/>
      <c r="S628" s="75"/>
      <c r="T628" s="75"/>
      <c r="U628" s="75"/>
      <c r="V628" s="131"/>
      <c r="W628" s="63"/>
      <c r="X628" s="63"/>
    </row>
    <row r="629" spans="2:24" x14ac:dyDescent="0.2">
      <c r="B629"/>
      <c r="C629" s="189"/>
      <c r="D629" s="75"/>
      <c r="E629" s="159"/>
      <c r="F629" s="64"/>
      <c r="G629" s="65"/>
      <c r="H629" s="65"/>
      <c r="I629" s="65"/>
      <c r="J629" s="65"/>
      <c r="K629" s="66"/>
      <c r="L629" s="61"/>
      <c r="M629" s="65"/>
      <c r="N629" s="65"/>
      <c r="O629" s="67"/>
      <c r="P629" s="82"/>
      <c r="Q629" s="74"/>
      <c r="R629" s="74"/>
      <c r="S629" s="75"/>
      <c r="T629" s="75"/>
      <c r="U629" s="75"/>
      <c r="V629" s="131"/>
      <c r="W629" s="63"/>
      <c r="X629" s="63"/>
    </row>
    <row r="630" spans="2:24" x14ac:dyDescent="0.2">
      <c r="B630"/>
      <c r="C630" s="189"/>
      <c r="D630" s="75"/>
      <c r="E630" s="159"/>
      <c r="F630" s="64"/>
      <c r="G630" s="65"/>
      <c r="H630" s="65"/>
      <c r="I630" s="65"/>
      <c r="J630" s="65"/>
      <c r="K630" s="66"/>
      <c r="L630" s="61"/>
      <c r="M630" s="65"/>
      <c r="N630" s="65"/>
      <c r="O630" s="67"/>
      <c r="P630" s="82"/>
      <c r="Q630" s="74"/>
      <c r="R630" s="74"/>
      <c r="S630" s="75"/>
      <c r="T630" s="75"/>
      <c r="U630" s="75"/>
      <c r="V630" s="131"/>
      <c r="W630" s="63"/>
      <c r="X630" s="63"/>
    </row>
    <row r="631" spans="2:24" x14ac:dyDescent="0.2">
      <c r="B631"/>
      <c r="C631" s="189"/>
      <c r="D631" s="75"/>
      <c r="E631" s="159"/>
      <c r="F631" s="64"/>
      <c r="G631" s="65"/>
      <c r="H631" s="65"/>
      <c r="I631" s="65"/>
      <c r="J631" s="65"/>
      <c r="K631" s="66"/>
      <c r="L631" s="61"/>
      <c r="M631" s="65"/>
      <c r="N631" s="65"/>
      <c r="O631" s="67"/>
      <c r="P631" s="82"/>
      <c r="Q631" s="74"/>
      <c r="R631" s="74"/>
      <c r="S631" s="75"/>
      <c r="T631" s="75"/>
      <c r="U631" s="75"/>
      <c r="V631" s="131"/>
      <c r="W631" s="63"/>
      <c r="X631" s="63"/>
    </row>
    <row r="632" spans="2:24" x14ac:dyDescent="0.2">
      <c r="B632"/>
      <c r="C632" s="189"/>
      <c r="D632" s="75"/>
      <c r="E632" s="159"/>
      <c r="F632" s="64"/>
      <c r="G632" s="65"/>
      <c r="H632" s="65"/>
      <c r="I632" s="65"/>
      <c r="J632" s="65"/>
      <c r="K632" s="66"/>
      <c r="L632" s="61"/>
      <c r="M632" s="65"/>
      <c r="N632" s="65"/>
      <c r="O632" s="67"/>
      <c r="P632" s="82"/>
      <c r="Q632" s="74"/>
      <c r="R632" s="74"/>
      <c r="S632" s="75"/>
      <c r="T632" s="75"/>
      <c r="U632" s="75"/>
      <c r="V632" s="131"/>
      <c r="W632" s="63"/>
      <c r="X632" s="63"/>
    </row>
    <row r="633" spans="2:24" x14ac:dyDescent="0.2">
      <c r="B633"/>
      <c r="C633" s="189"/>
      <c r="D633" s="75"/>
      <c r="E633" s="159"/>
      <c r="F633" s="64"/>
      <c r="G633" s="65"/>
      <c r="H633" s="65"/>
      <c r="I633" s="65"/>
      <c r="J633" s="65"/>
      <c r="K633" s="66"/>
      <c r="L633" s="61"/>
      <c r="M633" s="65"/>
      <c r="N633" s="65"/>
      <c r="O633" s="67"/>
      <c r="P633" s="82"/>
      <c r="Q633" s="74"/>
      <c r="R633" s="74"/>
      <c r="S633" s="75"/>
      <c r="T633" s="75"/>
      <c r="U633" s="75"/>
      <c r="V633" s="131"/>
      <c r="W633" s="63"/>
      <c r="X633" s="63"/>
    </row>
    <row r="634" spans="2:24" x14ac:dyDescent="0.2">
      <c r="B634"/>
      <c r="C634" s="189"/>
      <c r="D634" s="75"/>
      <c r="E634" s="159"/>
      <c r="F634" s="64"/>
      <c r="G634" s="65"/>
      <c r="H634" s="65"/>
      <c r="I634" s="65"/>
      <c r="J634" s="65"/>
      <c r="K634" s="66"/>
      <c r="L634" s="61"/>
      <c r="M634" s="65"/>
      <c r="N634" s="65"/>
      <c r="O634" s="67"/>
      <c r="P634" s="82"/>
      <c r="Q634" s="74"/>
      <c r="R634" s="74"/>
      <c r="S634" s="75"/>
      <c r="T634" s="75"/>
      <c r="U634" s="75"/>
      <c r="V634" s="131"/>
      <c r="W634" s="63"/>
      <c r="X634" s="63"/>
    </row>
    <row r="635" spans="2:24" x14ac:dyDescent="0.2">
      <c r="B635"/>
      <c r="C635" s="189"/>
      <c r="D635" s="75"/>
      <c r="E635" s="159"/>
      <c r="F635" s="64"/>
      <c r="G635" s="65"/>
      <c r="H635" s="65"/>
      <c r="I635" s="65"/>
      <c r="J635" s="65"/>
      <c r="K635" s="66"/>
      <c r="L635" s="61"/>
      <c r="M635" s="65"/>
      <c r="N635" s="65"/>
      <c r="O635" s="67"/>
      <c r="P635" s="82"/>
      <c r="Q635" s="74"/>
      <c r="R635" s="74"/>
      <c r="S635" s="75"/>
      <c r="T635" s="75"/>
      <c r="U635" s="75"/>
      <c r="V635" s="131"/>
      <c r="W635" s="63"/>
      <c r="X635" s="63"/>
    </row>
    <row r="636" spans="2:24" x14ac:dyDescent="0.2">
      <c r="B636"/>
      <c r="C636" s="189"/>
      <c r="D636" s="75"/>
      <c r="E636" s="159"/>
      <c r="F636" s="64"/>
      <c r="G636" s="65"/>
      <c r="H636" s="65"/>
      <c r="I636" s="65"/>
      <c r="J636" s="65"/>
      <c r="K636" s="66"/>
      <c r="L636" s="61"/>
      <c r="M636" s="65"/>
      <c r="N636" s="65"/>
      <c r="O636" s="67"/>
      <c r="P636" s="82"/>
      <c r="Q636" s="74"/>
      <c r="R636" s="74"/>
      <c r="S636" s="75"/>
      <c r="T636" s="75"/>
      <c r="U636" s="75"/>
      <c r="V636" s="131"/>
      <c r="W636" s="63"/>
      <c r="X636" s="63"/>
    </row>
    <row r="637" spans="2:24" x14ac:dyDescent="0.2">
      <c r="B637"/>
      <c r="C637" s="189"/>
      <c r="D637" s="75"/>
      <c r="E637" s="159"/>
      <c r="F637" s="64"/>
      <c r="G637" s="65"/>
      <c r="H637" s="65"/>
      <c r="I637" s="65"/>
      <c r="J637" s="65"/>
      <c r="K637" s="66"/>
      <c r="L637" s="61"/>
      <c r="M637" s="65"/>
      <c r="N637" s="65"/>
      <c r="O637" s="67"/>
      <c r="P637" s="82"/>
      <c r="Q637" s="74"/>
      <c r="R637" s="74"/>
      <c r="S637" s="75"/>
      <c r="T637" s="75"/>
      <c r="U637" s="75"/>
      <c r="V637" s="131"/>
      <c r="W637" s="63"/>
      <c r="X637" s="63"/>
    </row>
    <row r="638" spans="2:24" x14ac:dyDescent="0.2">
      <c r="B638"/>
      <c r="C638" s="189"/>
      <c r="D638" s="75"/>
      <c r="E638" s="159"/>
      <c r="F638" s="64"/>
      <c r="G638" s="65"/>
      <c r="H638" s="65"/>
      <c r="I638" s="65"/>
      <c r="J638" s="65"/>
      <c r="K638" s="66"/>
      <c r="L638" s="61"/>
      <c r="M638" s="65"/>
      <c r="N638" s="65"/>
      <c r="O638" s="67"/>
      <c r="P638" s="82"/>
      <c r="Q638" s="74"/>
      <c r="R638" s="74"/>
      <c r="S638" s="75"/>
      <c r="T638" s="75"/>
      <c r="U638" s="75"/>
      <c r="V638" s="131"/>
      <c r="W638" s="63"/>
      <c r="X638" s="63"/>
    </row>
    <row r="639" spans="2:24" x14ac:dyDescent="0.2">
      <c r="B639"/>
      <c r="C639" s="189"/>
      <c r="D639" s="75"/>
      <c r="E639" s="159"/>
      <c r="F639" s="64"/>
      <c r="G639" s="65"/>
      <c r="H639" s="65"/>
      <c r="I639" s="65"/>
      <c r="J639" s="65"/>
      <c r="K639" s="66"/>
      <c r="L639" s="61"/>
      <c r="M639" s="65"/>
      <c r="N639" s="65"/>
      <c r="O639" s="67"/>
      <c r="P639" s="82"/>
      <c r="Q639" s="74"/>
      <c r="R639" s="74"/>
      <c r="S639" s="75"/>
      <c r="T639" s="75"/>
      <c r="U639" s="75"/>
      <c r="V639" s="131"/>
      <c r="W639" s="63"/>
      <c r="X639" s="63"/>
    </row>
    <row r="640" spans="2:24" x14ac:dyDescent="0.2">
      <c r="B640"/>
      <c r="C640" s="189"/>
      <c r="D640" s="75"/>
      <c r="E640" s="159"/>
      <c r="F640" s="64"/>
      <c r="G640" s="65"/>
      <c r="H640" s="65"/>
      <c r="I640" s="65"/>
      <c r="J640" s="65"/>
      <c r="K640" s="66"/>
      <c r="L640" s="61"/>
      <c r="M640" s="65"/>
      <c r="N640" s="65"/>
      <c r="O640" s="67"/>
      <c r="P640" s="82"/>
      <c r="Q640" s="74"/>
      <c r="R640" s="74"/>
      <c r="S640" s="75"/>
      <c r="T640" s="75"/>
      <c r="U640" s="75"/>
      <c r="V640" s="131"/>
      <c r="W640" s="63"/>
      <c r="X640" s="63"/>
    </row>
    <row r="641" spans="2:24" x14ac:dyDescent="0.2">
      <c r="B641"/>
      <c r="C641" s="189"/>
      <c r="D641" s="75"/>
      <c r="E641" s="159"/>
      <c r="F641" s="64"/>
      <c r="G641" s="65"/>
      <c r="H641" s="65"/>
      <c r="I641" s="65"/>
      <c r="J641" s="65"/>
      <c r="K641" s="66"/>
      <c r="L641" s="61"/>
      <c r="M641" s="65"/>
      <c r="N641" s="65"/>
      <c r="O641" s="67"/>
      <c r="P641" s="82"/>
      <c r="Q641" s="74"/>
      <c r="R641" s="74"/>
      <c r="S641" s="75"/>
      <c r="T641" s="75"/>
      <c r="U641" s="75"/>
      <c r="V641" s="131"/>
      <c r="W641" s="63"/>
      <c r="X641" s="63"/>
    </row>
    <row r="642" spans="2:24" x14ac:dyDescent="0.2">
      <c r="B642"/>
      <c r="C642" s="189"/>
      <c r="D642" s="75"/>
      <c r="E642" s="159"/>
      <c r="F642" s="64"/>
      <c r="G642" s="65"/>
      <c r="H642" s="65"/>
      <c r="I642" s="65"/>
      <c r="J642" s="65"/>
      <c r="K642" s="66"/>
      <c r="L642" s="61"/>
      <c r="M642" s="65"/>
      <c r="N642" s="65"/>
      <c r="O642" s="67"/>
      <c r="P642" s="82"/>
      <c r="Q642" s="74"/>
      <c r="R642" s="74"/>
      <c r="S642" s="75"/>
      <c r="T642" s="75"/>
      <c r="U642" s="75"/>
      <c r="V642" s="131"/>
      <c r="W642" s="63"/>
      <c r="X642" s="63"/>
    </row>
    <row r="643" spans="2:24" x14ac:dyDescent="0.2">
      <c r="B643"/>
      <c r="C643" s="189"/>
      <c r="D643" s="75"/>
      <c r="E643" s="159"/>
      <c r="F643" s="64"/>
      <c r="G643" s="65"/>
      <c r="H643" s="65"/>
      <c r="I643" s="65"/>
      <c r="J643" s="65"/>
      <c r="K643" s="66"/>
      <c r="L643" s="61"/>
      <c r="M643" s="65"/>
      <c r="N643" s="65"/>
      <c r="O643" s="67"/>
      <c r="P643" s="82"/>
      <c r="Q643" s="74"/>
      <c r="R643" s="74"/>
      <c r="S643" s="75"/>
      <c r="T643" s="75"/>
      <c r="U643" s="75"/>
      <c r="V643" s="131"/>
      <c r="W643" s="63"/>
      <c r="X643" s="63"/>
    </row>
    <row r="644" spans="2:24" x14ac:dyDescent="0.2">
      <c r="B644"/>
      <c r="C644" s="189"/>
      <c r="D644" s="75"/>
      <c r="E644" s="159"/>
      <c r="F644" s="64"/>
      <c r="G644" s="65"/>
      <c r="H644" s="65"/>
      <c r="I644" s="65"/>
      <c r="J644" s="65"/>
      <c r="K644" s="66"/>
      <c r="L644" s="61"/>
      <c r="M644" s="65"/>
      <c r="N644" s="65"/>
      <c r="O644" s="67"/>
      <c r="P644" s="82"/>
      <c r="Q644" s="74"/>
      <c r="R644" s="74"/>
      <c r="S644" s="75"/>
      <c r="T644" s="75"/>
      <c r="U644" s="75"/>
      <c r="V644" s="131"/>
      <c r="W644" s="63"/>
      <c r="X644" s="63"/>
    </row>
    <row r="645" spans="2:24" x14ac:dyDescent="0.2">
      <c r="B645"/>
      <c r="C645" s="189"/>
      <c r="D645" s="75"/>
      <c r="E645" s="159"/>
      <c r="F645" s="64"/>
      <c r="G645" s="65"/>
      <c r="H645" s="65"/>
      <c r="I645" s="65"/>
      <c r="J645" s="65"/>
      <c r="K645" s="66"/>
      <c r="L645" s="61"/>
      <c r="M645" s="65"/>
      <c r="N645" s="65"/>
      <c r="O645" s="67"/>
      <c r="P645" s="82"/>
      <c r="Q645" s="74"/>
      <c r="R645" s="74"/>
      <c r="S645" s="75"/>
      <c r="T645" s="75"/>
      <c r="U645" s="75"/>
      <c r="V645" s="131"/>
      <c r="W645" s="63"/>
      <c r="X645" s="63"/>
    </row>
    <row r="646" spans="2:24" x14ac:dyDescent="0.2">
      <c r="B646"/>
      <c r="C646" s="189"/>
      <c r="D646" s="75"/>
      <c r="E646" s="159"/>
      <c r="F646" s="64"/>
      <c r="G646" s="65"/>
      <c r="H646" s="65"/>
      <c r="I646" s="65"/>
      <c r="J646" s="65"/>
      <c r="K646" s="66"/>
      <c r="L646" s="61"/>
      <c r="M646" s="65"/>
      <c r="N646" s="65"/>
      <c r="O646" s="67"/>
      <c r="P646" s="82"/>
      <c r="Q646" s="74"/>
      <c r="R646" s="74"/>
      <c r="S646" s="75"/>
      <c r="T646" s="75"/>
      <c r="U646" s="75"/>
      <c r="V646" s="131"/>
      <c r="W646" s="63"/>
      <c r="X646" s="63"/>
    </row>
    <row r="647" spans="2:24" x14ac:dyDescent="0.2">
      <c r="B647"/>
      <c r="C647" s="189"/>
      <c r="D647" s="75"/>
      <c r="E647" s="159"/>
      <c r="F647" s="64"/>
      <c r="G647" s="65"/>
      <c r="H647" s="65"/>
      <c r="I647" s="65"/>
      <c r="J647" s="65"/>
      <c r="K647" s="66"/>
      <c r="L647" s="61"/>
      <c r="M647" s="65"/>
      <c r="N647" s="65"/>
      <c r="O647" s="67"/>
      <c r="P647" s="82"/>
      <c r="Q647" s="74"/>
      <c r="R647" s="74"/>
      <c r="S647" s="75"/>
      <c r="T647" s="75"/>
      <c r="U647" s="75"/>
      <c r="V647" s="131"/>
      <c r="W647" s="63"/>
      <c r="X647" s="63"/>
    </row>
    <row r="648" spans="2:24" x14ac:dyDescent="0.2">
      <c r="B648"/>
      <c r="C648" s="189"/>
      <c r="D648" s="75"/>
      <c r="E648" s="159"/>
      <c r="F648" s="64"/>
      <c r="G648" s="65"/>
      <c r="H648" s="65"/>
      <c r="I648" s="65"/>
      <c r="J648" s="65"/>
      <c r="K648" s="66"/>
      <c r="L648" s="61"/>
      <c r="M648" s="65"/>
      <c r="N648" s="65"/>
      <c r="O648" s="67"/>
      <c r="P648" s="82"/>
      <c r="Q648" s="74"/>
      <c r="R648" s="74"/>
      <c r="S648" s="75"/>
      <c r="T648" s="75"/>
      <c r="U648" s="75"/>
      <c r="V648" s="131"/>
      <c r="W648" s="63"/>
      <c r="X648" s="63"/>
    </row>
    <row r="649" spans="2:24" x14ac:dyDescent="0.2">
      <c r="B649"/>
      <c r="C649" s="189"/>
      <c r="D649" s="75"/>
      <c r="E649" s="159"/>
      <c r="F649" s="64"/>
      <c r="G649" s="65"/>
      <c r="H649" s="65"/>
      <c r="I649" s="65"/>
      <c r="J649" s="65"/>
      <c r="K649" s="66"/>
      <c r="L649" s="61"/>
      <c r="M649" s="65"/>
      <c r="N649" s="65"/>
      <c r="O649" s="67"/>
      <c r="P649" s="82"/>
      <c r="Q649" s="74"/>
      <c r="R649" s="74"/>
      <c r="S649" s="75"/>
      <c r="T649" s="75"/>
      <c r="U649" s="75"/>
      <c r="V649" s="131"/>
      <c r="W649" s="63"/>
      <c r="X649" s="63"/>
    </row>
    <row r="650" spans="2:24" x14ac:dyDescent="0.2">
      <c r="B650"/>
      <c r="C650" s="189"/>
      <c r="D650" s="75"/>
      <c r="E650" s="159"/>
      <c r="F650" s="64"/>
      <c r="G650" s="65"/>
      <c r="H650" s="65"/>
      <c r="I650" s="65"/>
      <c r="J650" s="65"/>
      <c r="K650" s="66"/>
      <c r="L650" s="61"/>
      <c r="M650" s="65"/>
      <c r="N650" s="65"/>
      <c r="O650" s="67"/>
      <c r="P650" s="82"/>
      <c r="Q650" s="74"/>
      <c r="R650" s="74"/>
      <c r="S650" s="75"/>
      <c r="T650" s="75"/>
      <c r="U650" s="75"/>
      <c r="V650" s="131"/>
      <c r="W650" s="63"/>
      <c r="X650" s="63"/>
    </row>
    <row r="651" spans="2:24" x14ac:dyDescent="0.2">
      <c r="B651"/>
      <c r="C651" s="189"/>
      <c r="D651" s="75"/>
      <c r="E651" s="159"/>
      <c r="F651" s="64"/>
      <c r="G651" s="65"/>
      <c r="H651" s="65"/>
      <c r="I651" s="65"/>
      <c r="J651" s="65"/>
      <c r="K651" s="66"/>
      <c r="L651" s="61"/>
      <c r="M651" s="65"/>
      <c r="N651" s="65"/>
      <c r="O651" s="67"/>
      <c r="P651" s="82"/>
      <c r="Q651" s="74"/>
      <c r="R651" s="74"/>
      <c r="S651" s="75"/>
      <c r="T651" s="75"/>
      <c r="U651" s="75"/>
      <c r="V651" s="131"/>
      <c r="W651" s="63"/>
      <c r="X651" s="63"/>
    </row>
    <row r="652" spans="2:24" x14ac:dyDescent="0.2">
      <c r="B652"/>
      <c r="C652" s="189"/>
      <c r="D652" s="75"/>
      <c r="E652" s="159"/>
      <c r="F652" s="64"/>
      <c r="G652" s="65"/>
      <c r="H652" s="65"/>
      <c r="I652" s="65"/>
      <c r="J652" s="65"/>
      <c r="K652" s="66"/>
      <c r="L652" s="61"/>
      <c r="M652" s="65"/>
      <c r="N652" s="65"/>
      <c r="O652" s="67"/>
      <c r="P652" s="82"/>
      <c r="Q652" s="74"/>
      <c r="R652" s="74"/>
      <c r="S652" s="75"/>
      <c r="T652" s="75"/>
      <c r="U652" s="75"/>
      <c r="V652" s="131"/>
      <c r="W652" s="63"/>
      <c r="X652" s="63"/>
    </row>
    <row r="653" spans="2:24" x14ac:dyDescent="0.2">
      <c r="B653"/>
      <c r="C653" s="189"/>
      <c r="D653" s="75"/>
      <c r="E653" s="159"/>
      <c r="F653" s="64"/>
      <c r="G653" s="65"/>
      <c r="H653" s="65"/>
      <c r="I653" s="65"/>
      <c r="J653" s="65"/>
      <c r="K653" s="66"/>
      <c r="L653" s="61"/>
      <c r="M653" s="65"/>
      <c r="N653" s="65"/>
      <c r="O653" s="67"/>
      <c r="P653" s="82"/>
      <c r="Q653" s="74"/>
      <c r="R653" s="74"/>
      <c r="S653" s="75"/>
      <c r="T653" s="75"/>
      <c r="U653" s="75"/>
      <c r="V653" s="131"/>
      <c r="W653" s="63"/>
      <c r="X653" s="63"/>
    </row>
    <row r="654" spans="2:24" x14ac:dyDescent="0.2">
      <c r="B654"/>
      <c r="C654" s="189"/>
      <c r="D654" s="75"/>
      <c r="E654" s="159"/>
      <c r="F654" s="64"/>
      <c r="G654" s="65"/>
      <c r="H654" s="65"/>
      <c r="I654" s="65"/>
      <c r="J654" s="65"/>
      <c r="K654" s="66"/>
      <c r="L654" s="61"/>
      <c r="M654" s="65"/>
      <c r="N654" s="65"/>
      <c r="O654" s="67"/>
      <c r="P654" s="82"/>
      <c r="Q654" s="74"/>
      <c r="R654" s="74"/>
      <c r="S654" s="75"/>
      <c r="T654" s="75"/>
      <c r="U654" s="75"/>
      <c r="V654" s="131"/>
      <c r="W654" s="63"/>
      <c r="X654" s="63"/>
    </row>
    <row r="655" spans="2:24" x14ac:dyDescent="0.2">
      <c r="B655"/>
      <c r="C655" s="189"/>
      <c r="D655" s="75"/>
      <c r="E655" s="159"/>
      <c r="F655" s="64"/>
      <c r="G655" s="65"/>
      <c r="H655" s="65"/>
      <c r="I655" s="65"/>
      <c r="J655" s="65"/>
      <c r="K655" s="66"/>
      <c r="L655" s="61"/>
      <c r="M655" s="65"/>
      <c r="N655" s="65"/>
      <c r="O655" s="67"/>
      <c r="P655" s="82"/>
      <c r="Q655" s="74"/>
      <c r="R655" s="74"/>
      <c r="S655" s="75"/>
      <c r="T655" s="75"/>
      <c r="U655" s="75"/>
      <c r="V655" s="131"/>
      <c r="W655" s="63"/>
      <c r="X655" s="63"/>
    </row>
    <row r="656" spans="2:24" x14ac:dyDescent="0.2">
      <c r="B656"/>
      <c r="C656" s="189"/>
      <c r="D656" s="75"/>
      <c r="E656" s="159"/>
      <c r="F656" s="64"/>
      <c r="G656" s="65"/>
      <c r="H656" s="65"/>
      <c r="I656" s="65"/>
      <c r="J656" s="65"/>
      <c r="K656" s="66"/>
      <c r="L656" s="61"/>
      <c r="M656" s="65"/>
      <c r="N656" s="65"/>
      <c r="O656" s="67"/>
      <c r="P656" s="82"/>
      <c r="Q656" s="74"/>
      <c r="R656" s="74"/>
      <c r="S656" s="75"/>
      <c r="T656" s="75"/>
      <c r="U656" s="75"/>
      <c r="V656" s="131"/>
      <c r="W656" s="63"/>
      <c r="X656" s="63"/>
    </row>
    <row r="657" spans="2:24" x14ac:dyDescent="0.2">
      <c r="B657"/>
      <c r="C657" s="189"/>
      <c r="D657" s="75"/>
      <c r="E657" s="159"/>
      <c r="F657" s="64"/>
      <c r="G657" s="65"/>
      <c r="H657" s="65"/>
      <c r="I657" s="65"/>
      <c r="J657" s="65"/>
      <c r="K657" s="66"/>
      <c r="L657" s="61"/>
      <c r="M657" s="65"/>
      <c r="N657" s="65"/>
      <c r="O657" s="67"/>
      <c r="P657" s="82"/>
      <c r="Q657" s="74"/>
      <c r="R657" s="74"/>
      <c r="S657" s="75"/>
      <c r="T657" s="75"/>
      <c r="U657" s="75"/>
      <c r="V657" s="131"/>
      <c r="W657" s="63"/>
      <c r="X657" s="63"/>
    </row>
    <row r="658" spans="2:24" x14ac:dyDescent="0.2">
      <c r="B658"/>
      <c r="C658" s="189"/>
      <c r="D658" s="75"/>
      <c r="E658" s="159"/>
      <c r="F658" s="64"/>
      <c r="G658" s="65"/>
      <c r="H658" s="65"/>
      <c r="I658" s="65"/>
      <c r="J658" s="65"/>
      <c r="K658" s="66"/>
      <c r="L658" s="61"/>
      <c r="M658" s="65"/>
      <c r="N658" s="65"/>
      <c r="O658" s="67"/>
      <c r="P658" s="82"/>
      <c r="Q658" s="74"/>
      <c r="R658" s="74"/>
      <c r="S658" s="75"/>
      <c r="T658" s="75"/>
      <c r="U658" s="75"/>
      <c r="V658" s="131"/>
      <c r="W658" s="63"/>
      <c r="X658" s="63"/>
    </row>
    <row r="659" spans="2:24" x14ac:dyDescent="0.2">
      <c r="B659"/>
      <c r="C659" s="189"/>
      <c r="D659" s="75"/>
      <c r="E659" s="159"/>
      <c r="F659" s="64"/>
      <c r="G659" s="65"/>
      <c r="H659" s="65"/>
      <c r="I659" s="65"/>
      <c r="J659" s="65"/>
      <c r="K659" s="66"/>
      <c r="L659" s="61"/>
      <c r="M659" s="65"/>
      <c r="N659" s="65"/>
      <c r="O659" s="67"/>
      <c r="P659" s="82"/>
      <c r="Q659" s="74"/>
      <c r="R659" s="74"/>
      <c r="S659" s="75"/>
      <c r="T659" s="75"/>
      <c r="U659" s="75"/>
      <c r="V659" s="131"/>
      <c r="W659" s="63"/>
      <c r="X659" s="63"/>
    </row>
    <row r="660" spans="2:24" x14ac:dyDescent="0.2">
      <c r="B660"/>
      <c r="C660" s="189"/>
      <c r="D660" s="75"/>
      <c r="E660" s="159"/>
      <c r="F660" s="64"/>
      <c r="G660" s="65"/>
      <c r="H660" s="65"/>
      <c r="I660" s="65"/>
      <c r="J660" s="65"/>
      <c r="K660" s="66"/>
      <c r="L660" s="61"/>
      <c r="M660" s="65"/>
      <c r="N660" s="65"/>
      <c r="O660" s="67"/>
      <c r="P660" s="82"/>
      <c r="Q660" s="74"/>
      <c r="R660" s="74"/>
      <c r="S660" s="75"/>
      <c r="T660" s="75"/>
      <c r="U660" s="75"/>
      <c r="V660" s="131"/>
      <c r="W660" s="63"/>
      <c r="X660" s="63"/>
    </row>
    <row r="661" spans="2:24" x14ac:dyDescent="0.2">
      <c r="B661"/>
      <c r="C661" s="189"/>
      <c r="D661" s="75"/>
      <c r="E661" s="159"/>
      <c r="F661" s="64"/>
      <c r="G661" s="65"/>
      <c r="H661" s="65"/>
      <c r="I661" s="65"/>
      <c r="J661" s="65"/>
      <c r="K661" s="66"/>
      <c r="L661" s="61"/>
      <c r="M661" s="65"/>
      <c r="N661" s="65"/>
      <c r="O661" s="67"/>
      <c r="P661" s="82"/>
      <c r="Q661" s="74"/>
      <c r="R661" s="74"/>
      <c r="S661" s="75"/>
      <c r="T661" s="75"/>
      <c r="U661" s="75"/>
      <c r="V661" s="131"/>
      <c r="W661" s="63"/>
      <c r="X661" s="63"/>
    </row>
    <row r="662" spans="2:24" x14ac:dyDescent="0.2">
      <c r="B662"/>
      <c r="C662" s="189"/>
      <c r="D662" s="75"/>
      <c r="E662" s="159"/>
      <c r="F662" s="64"/>
      <c r="G662" s="65"/>
      <c r="H662" s="65"/>
      <c r="I662" s="65"/>
      <c r="J662" s="65"/>
      <c r="K662" s="66"/>
      <c r="L662" s="61"/>
      <c r="M662" s="65"/>
      <c r="N662" s="65"/>
      <c r="O662" s="67"/>
      <c r="P662" s="82"/>
      <c r="Q662" s="74"/>
      <c r="R662" s="74"/>
      <c r="S662" s="75"/>
      <c r="T662" s="75"/>
      <c r="U662" s="75"/>
      <c r="V662" s="131"/>
      <c r="W662" s="63"/>
      <c r="X662" s="63"/>
    </row>
    <row r="663" spans="2:24" x14ac:dyDescent="0.2">
      <c r="B663"/>
      <c r="C663" s="189"/>
      <c r="D663" s="75"/>
      <c r="E663" s="159"/>
      <c r="F663" s="64"/>
      <c r="G663" s="65"/>
      <c r="H663" s="65"/>
      <c r="I663" s="65"/>
      <c r="J663" s="65"/>
      <c r="K663" s="66"/>
      <c r="L663" s="61"/>
      <c r="M663" s="65"/>
      <c r="N663" s="65"/>
      <c r="O663" s="67"/>
      <c r="P663" s="82"/>
      <c r="Q663" s="74"/>
      <c r="R663" s="74"/>
      <c r="S663" s="75"/>
      <c r="T663" s="75"/>
      <c r="U663" s="75"/>
      <c r="V663" s="131"/>
      <c r="W663" s="63"/>
      <c r="X663" s="63"/>
    </row>
    <row r="664" spans="2:24" x14ac:dyDescent="0.2">
      <c r="B664"/>
      <c r="C664" s="189"/>
      <c r="D664" s="75"/>
      <c r="E664" s="159"/>
      <c r="F664" s="64"/>
      <c r="G664" s="65"/>
      <c r="H664" s="65"/>
      <c r="I664" s="65"/>
      <c r="J664" s="65"/>
      <c r="K664" s="66"/>
      <c r="L664" s="61"/>
      <c r="M664" s="65"/>
      <c r="N664" s="65"/>
      <c r="O664" s="67"/>
      <c r="P664" s="82"/>
      <c r="Q664" s="74"/>
      <c r="R664" s="74"/>
      <c r="S664" s="75"/>
      <c r="T664" s="75"/>
      <c r="U664" s="75"/>
      <c r="V664" s="131"/>
      <c r="W664" s="63"/>
      <c r="X664" s="63"/>
    </row>
    <row r="665" spans="2:24" x14ac:dyDescent="0.2">
      <c r="B665"/>
      <c r="C665" s="189"/>
      <c r="D665" s="75"/>
      <c r="E665" s="159"/>
      <c r="F665" s="64"/>
      <c r="G665" s="65"/>
      <c r="H665" s="65"/>
      <c r="I665" s="65"/>
      <c r="J665" s="65"/>
      <c r="K665" s="66"/>
      <c r="L665" s="61"/>
      <c r="M665" s="65"/>
      <c r="N665" s="65"/>
      <c r="O665" s="67"/>
      <c r="P665" s="82"/>
      <c r="Q665" s="74"/>
      <c r="R665" s="74"/>
      <c r="S665" s="75"/>
      <c r="T665" s="75"/>
      <c r="U665" s="75"/>
      <c r="V665" s="131"/>
      <c r="W665" s="63"/>
      <c r="X665" s="63"/>
    </row>
    <row r="666" spans="2:24" x14ac:dyDescent="0.2">
      <c r="B666"/>
      <c r="C666" s="189"/>
      <c r="D666" s="75"/>
      <c r="E666" s="159"/>
      <c r="F666" s="64"/>
      <c r="G666" s="65"/>
      <c r="H666" s="65"/>
      <c r="I666" s="65"/>
      <c r="J666" s="65"/>
      <c r="K666" s="66"/>
      <c r="L666" s="61"/>
      <c r="M666" s="65"/>
      <c r="N666" s="65"/>
      <c r="O666" s="67"/>
      <c r="P666" s="82"/>
      <c r="Q666" s="74"/>
      <c r="R666" s="74"/>
      <c r="S666" s="75"/>
      <c r="T666" s="75"/>
      <c r="U666" s="75"/>
      <c r="V666" s="131"/>
      <c r="W666" s="63"/>
      <c r="X666" s="63"/>
    </row>
    <row r="667" spans="2:24" x14ac:dyDescent="0.2">
      <c r="B667"/>
      <c r="C667" s="189"/>
      <c r="D667" s="75"/>
      <c r="E667" s="159"/>
      <c r="F667" s="64"/>
      <c r="G667" s="65"/>
      <c r="H667" s="65"/>
      <c r="I667" s="65"/>
      <c r="J667" s="65"/>
      <c r="K667" s="66"/>
      <c r="L667" s="61"/>
      <c r="M667" s="65"/>
      <c r="N667" s="65"/>
      <c r="O667" s="67"/>
      <c r="P667" s="82"/>
      <c r="Q667" s="74"/>
      <c r="R667" s="74"/>
      <c r="S667" s="75"/>
      <c r="T667" s="75"/>
      <c r="U667" s="75"/>
      <c r="V667" s="131"/>
      <c r="W667" s="63"/>
      <c r="X667" s="63"/>
    </row>
    <row r="668" spans="2:24" x14ac:dyDescent="0.2">
      <c r="B668"/>
      <c r="C668" s="189"/>
      <c r="D668" s="75"/>
      <c r="E668" s="159"/>
      <c r="F668" s="64"/>
      <c r="G668" s="65"/>
      <c r="H668" s="65"/>
      <c r="I668" s="65"/>
      <c r="J668" s="65"/>
      <c r="K668" s="66"/>
      <c r="L668" s="61"/>
      <c r="M668" s="65"/>
      <c r="N668" s="65"/>
      <c r="O668" s="67"/>
      <c r="P668" s="82"/>
      <c r="Q668" s="74"/>
      <c r="R668" s="74"/>
      <c r="S668" s="75"/>
      <c r="T668" s="75"/>
      <c r="U668" s="75"/>
      <c r="V668" s="131"/>
      <c r="W668" s="63"/>
      <c r="X668" s="63"/>
    </row>
    <row r="669" spans="2:24" x14ac:dyDescent="0.2">
      <c r="B669"/>
      <c r="C669" s="189"/>
      <c r="D669" s="75"/>
      <c r="E669" s="159"/>
      <c r="F669" s="64"/>
      <c r="G669" s="65"/>
      <c r="H669" s="65"/>
      <c r="I669" s="65"/>
      <c r="J669" s="65"/>
      <c r="K669" s="66"/>
      <c r="L669" s="61"/>
      <c r="M669" s="65"/>
      <c r="N669" s="65"/>
      <c r="O669" s="67"/>
      <c r="P669" s="82"/>
      <c r="Q669" s="74"/>
      <c r="R669" s="74"/>
      <c r="S669" s="75"/>
      <c r="T669" s="75"/>
      <c r="U669" s="75"/>
      <c r="V669" s="131"/>
      <c r="W669" s="63"/>
      <c r="X669" s="63"/>
    </row>
    <row r="670" spans="2:24" x14ac:dyDescent="0.2">
      <c r="B670"/>
      <c r="C670" s="189"/>
      <c r="D670" s="75"/>
      <c r="E670" s="159"/>
      <c r="F670" s="64"/>
      <c r="G670" s="65"/>
      <c r="H670" s="65"/>
      <c r="I670" s="65"/>
      <c r="J670" s="65"/>
      <c r="K670" s="66"/>
      <c r="L670" s="61"/>
      <c r="M670" s="65"/>
      <c r="N670" s="65"/>
      <c r="O670" s="67"/>
      <c r="P670" s="82"/>
      <c r="Q670" s="74"/>
      <c r="R670" s="74"/>
      <c r="S670" s="75"/>
      <c r="T670" s="75"/>
      <c r="U670" s="75"/>
      <c r="V670" s="131"/>
      <c r="W670" s="63"/>
      <c r="X670" s="63"/>
    </row>
    <row r="671" spans="2:24" x14ac:dyDescent="0.2">
      <c r="B671"/>
      <c r="C671" s="189"/>
      <c r="D671" s="75"/>
      <c r="E671" s="159"/>
      <c r="F671" s="64"/>
      <c r="G671" s="65"/>
      <c r="H671" s="65"/>
      <c r="I671" s="65"/>
      <c r="J671" s="65"/>
      <c r="K671" s="66"/>
      <c r="L671" s="61"/>
      <c r="M671" s="65"/>
      <c r="N671" s="65"/>
      <c r="O671" s="67"/>
      <c r="P671" s="82"/>
      <c r="Q671" s="74"/>
      <c r="R671" s="74"/>
      <c r="S671" s="75"/>
      <c r="T671" s="75"/>
      <c r="U671" s="75"/>
      <c r="V671" s="131"/>
      <c r="W671" s="63"/>
      <c r="X671" s="63"/>
    </row>
    <row r="672" spans="2:24" x14ac:dyDescent="0.2">
      <c r="B672"/>
      <c r="C672" s="189"/>
      <c r="D672" s="75"/>
      <c r="E672" s="159"/>
      <c r="F672" s="64"/>
      <c r="G672" s="65"/>
      <c r="H672" s="65"/>
      <c r="I672" s="65"/>
      <c r="J672" s="65"/>
      <c r="K672" s="66"/>
      <c r="L672" s="61"/>
      <c r="M672" s="65"/>
      <c r="N672" s="65"/>
      <c r="O672" s="67"/>
      <c r="P672" s="82"/>
      <c r="Q672" s="74"/>
      <c r="R672" s="74"/>
      <c r="S672" s="75"/>
      <c r="T672" s="75"/>
      <c r="U672" s="75"/>
      <c r="V672" s="131"/>
      <c r="W672" s="63"/>
      <c r="X672" s="63"/>
    </row>
    <row r="673" spans="2:24" x14ac:dyDescent="0.2">
      <c r="B673"/>
      <c r="C673" s="189"/>
      <c r="D673" s="75"/>
      <c r="E673" s="159"/>
      <c r="F673" s="64"/>
      <c r="G673" s="65"/>
      <c r="H673" s="65"/>
      <c r="I673" s="65"/>
      <c r="J673" s="65"/>
      <c r="K673" s="66"/>
      <c r="L673" s="61"/>
      <c r="M673" s="65"/>
      <c r="N673" s="65"/>
      <c r="O673" s="67"/>
      <c r="P673" s="82"/>
      <c r="Q673" s="74"/>
      <c r="R673" s="74"/>
      <c r="S673" s="75"/>
      <c r="T673" s="75"/>
      <c r="U673" s="75"/>
      <c r="V673" s="131"/>
      <c r="W673" s="63"/>
      <c r="X673" s="63"/>
    </row>
    <row r="674" spans="2:24" x14ac:dyDescent="0.2">
      <c r="B674"/>
      <c r="C674" s="189"/>
      <c r="D674" s="75"/>
      <c r="E674" s="159"/>
      <c r="F674" s="64"/>
      <c r="G674" s="65"/>
      <c r="H674" s="65"/>
      <c r="I674" s="65"/>
      <c r="J674" s="65"/>
      <c r="K674" s="66"/>
      <c r="L674" s="61"/>
      <c r="M674" s="65"/>
      <c r="N674" s="65"/>
      <c r="O674" s="67"/>
      <c r="P674" s="82"/>
      <c r="Q674" s="74"/>
      <c r="R674" s="74"/>
      <c r="S674" s="75"/>
      <c r="T674" s="75"/>
      <c r="U674" s="75"/>
      <c r="V674" s="131"/>
      <c r="W674" s="63"/>
      <c r="X674" s="63"/>
    </row>
    <row r="675" spans="2:24" x14ac:dyDescent="0.2">
      <c r="B675"/>
      <c r="C675" s="189"/>
      <c r="D675" s="75"/>
      <c r="E675" s="159"/>
      <c r="F675" s="64"/>
      <c r="G675" s="65"/>
      <c r="H675" s="65"/>
      <c r="I675" s="65"/>
      <c r="J675" s="65"/>
      <c r="K675" s="66"/>
      <c r="L675" s="61"/>
      <c r="M675" s="65"/>
      <c r="N675" s="65"/>
      <c r="O675" s="67"/>
      <c r="P675" s="82"/>
      <c r="Q675" s="74"/>
      <c r="R675" s="74"/>
      <c r="S675" s="75"/>
      <c r="T675" s="75"/>
      <c r="U675" s="75"/>
      <c r="V675" s="131"/>
      <c r="W675" s="63"/>
      <c r="X675" s="63"/>
    </row>
    <row r="676" spans="2:24" x14ac:dyDescent="0.2">
      <c r="B676"/>
      <c r="C676" s="189"/>
      <c r="D676" s="75"/>
      <c r="E676" s="159"/>
      <c r="F676" s="64"/>
      <c r="G676" s="65"/>
      <c r="H676" s="65"/>
      <c r="I676" s="65"/>
      <c r="J676" s="65"/>
      <c r="K676" s="66"/>
      <c r="L676" s="61"/>
      <c r="M676" s="65"/>
      <c r="N676" s="65"/>
      <c r="O676" s="67"/>
      <c r="P676" s="82"/>
      <c r="Q676" s="74"/>
      <c r="R676" s="74"/>
      <c r="S676" s="75"/>
      <c r="T676" s="75"/>
      <c r="U676" s="75"/>
      <c r="V676" s="131"/>
      <c r="W676" s="63"/>
      <c r="X676" s="63"/>
    </row>
    <row r="677" spans="2:24" x14ac:dyDescent="0.2">
      <c r="B677"/>
      <c r="C677" s="189"/>
      <c r="D677" s="75"/>
      <c r="E677" s="159"/>
      <c r="F677" s="64"/>
      <c r="G677" s="65"/>
      <c r="H677" s="65"/>
      <c r="I677" s="65"/>
      <c r="J677" s="65"/>
      <c r="K677" s="66"/>
      <c r="L677" s="61"/>
      <c r="M677" s="65"/>
      <c r="N677" s="65"/>
      <c r="O677" s="67"/>
      <c r="P677" s="82"/>
      <c r="Q677" s="74"/>
      <c r="R677" s="74"/>
      <c r="S677" s="75"/>
      <c r="T677" s="75"/>
      <c r="U677" s="75"/>
      <c r="V677" s="131"/>
      <c r="W677" s="63"/>
      <c r="X677" s="63"/>
    </row>
    <row r="678" spans="2:24" x14ac:dyDescent="0.2">
      <c r="B678"/>
      <c r="C678" s="189"/>
      <c r="D678" s="75"/>
      <c r="E678" s="159"/>
      <c r="F678" s="64"/>
      <c r="G678" s="65"/>
      <c r="H678" s="65"/>
      <c r="I678" s="65"/>
      <c r="J678" s="65"/>
      <c r="K678" s="66"/>
      <c r="L678" s="61"/>
      <c r="M678" s="65"/>
      <c r="N678" s="65"/>
      <c r="O678" s="67"/>
      <c r="P678" s="82"/>
      <c r="Q678" s="74"/>
      <c r="R678" s="74"/>
      <c r="S678" s="75"/>
      <c r="T678" s="75"/>
      <c r="U678" s="75"/>
      <c r="V678" s="131"/>
      <c r="W678" s="63"/>
      <c r="X678" s="63"/>
    </row>
    <row r="679" spans="2:24" x14ac:dyDescent="0.2">
      <c r="B679"/>
      <c r="C679" s="189"/>
      <c r="D679" s="75"/>
      <c r="E679" s="159"/>
      <c r="F679" s="64"/>
      <c r="G679" s="65"/>
      <c r="H679" s="65"/>
      <c r="I679" s="65"/>
      <c r="J679" s="65"/>
      <c r="K679" s="66"/>
      <c r="L679" s="61"/>
      <c r="M679" s="65"/>
      <c r="N679" s="65"/>
      <c r="O679" s="67"/>
      <c r="P679" s="82"/>
      <c r="Q679" s="74"/>
      <c r="R679" s="74"/>
      <c r="S679" s="75"/>
      <c r="T679" s="75"/>
      <c r="U679" s="75"/>
      <c r="V679" s="131"/>
      <c r="W679" s="63"/>
      <c r="X679" s="63"/>
    </row>
    <row r="680" spans="2:24" x14ac:dyDescent="0.2">
      <c r="B680"/>
      <c r="C680" s="189"/>
      <c r="D680" s="75"/>
      <c r="E680" s="159"/>
      <c r="F680" s="64"/>
      <c r="G680" s="65"/>
      <c r="H680" s="65"/>
      <c r="I680" s="65"/>
      <c r="J680" s="65"/>
      <c r="K680" s="66"/>
      <c r="L680" s="61"/>
      <c r="M680" s="65"/>
      <c r="N680" s="65"/>
      <c r="O680" s="67"/>
      <c r="P680" s="82"/>
      <c r="Q680" s="74"/>
      <c r="R680" s="74"/>
      <c r="S680" s="75"/>
      <c r="T680" s="75"/>
      <c r="U680" s="75"/>
      <c r="V680" s="131"/>
      <c r="W680" s="63"/>
      <c r="X680" s="63"/>
    </row>
    <row r="681" spans="2:24" x14ac:dyDescent="0.2">
      <c r="B681"/>
      <c r="C681" s="189"/>
      <c r="D681" s="75"/>
      <c r="E681" s="159"/>
      <c r="F681" s="64"/>
      <c r="G681" s="65"/>
      <c r="H681" s="65"/>
      <c r="I681" s="65"/>
      <c r="J681" s="65"/>
      <c r="K681" s="66"/>
      <c r="L681" s="61"/>
      <c r="M681" s="65"/>
      <c r="N681" s="65"/>
      <c r="O681" s="67"/>
      <c r="P681" s="82"/>
      <c r="Q681" s="74"/>
      <c r="R681" s="74"/>
      <c r="S681" s="75"/>
      <c r="T681" s="75"/>
      <c r="U681" s="75"/>
      <c r="V681" s="131"/>
      <c r="W681" s="63"/>
      <c r="X681" s="63"/>
    </row>
    <row r="682" spans="2:24" x14ac:dyDescent="0.2">
      <c r="B682"/>
      <c r="C682" s="189"/>
      <c r="D682" s="75"/>
      <c r="E682" s="159"/>
      <c r="F682" s="64"/>
      <c r="G682" s="65"/>
      <c r="H682" s="65"/>
      <c r="I682" s="65"/>
      <c r="J682" s="65"/>
      <c r="K682" s="66"/>
      <c r="L682" s="61"/>
      <c r="M682" s="65"/>
      <c r="N682" s="65"/>
      <c r="O682" s="67"/>
      <c r="P682" s="82"/>
      <c r="Q682" s="74"/>
      <c r="R682" s="74"/>
      <c r="S682" s="75"/>
      <c r="T682" s="75"/>
      <c r="U682" s="75"/>
      <c r="V682" s="131"/>
      <c r="W682" s="63"/>
      <c r="X682" s="63"/>
    </row>
    <row r="683" spans="2:24" x14ac:dyDescent="0.2">
      <c r="B683"/>
      <c r="C683" s="189"/>
      <c r="D683" s="75"/>
      <c r="E683" s="159"/>
      <c r="F683" s="64"/>
      <c r="G683" s="65"/>
      <c r="H683" s="65"/>
      <c r="I683" s="65"/>
      <c r="J683" s="65"/>
      <c r="K683" s="66"/>
      <c r="L683" s="61"/>
      <c r="M683" s="65"/>
      <c r="N683" s="65"/>
      <c r="O683" s="67"/>
      <c r="P683" s="82"/>
      <c r="Q683" s="74"/>
      <c r="R683" s="74"/>
      <c r="S683" s="75"/>
      <c r="T683" s="75"/>
      <c r="U683" s="75"/>
      <c r="V683" s="131"/>
      <c r="W683" s="63"/>
      <c r="X683" s="63"/>
    </row>
    <row r="684" spans="2:24" x14ac:dyDescent="0.2">
      <c r="B684"/>
      <c r="C684" s="189"/>
      <c r="D684" s="75"/>
      <c r="E684" s="159"/>
      <c r="F684" s="64"/>
      <c r="G684" s="65"/>
      <c r="H684" s="65"/>
      <c r="I684" s="65"/>
      <c r="J684" s="65"/>
      <c r="K684" s="66"/>
      <c r="L684" s="61"/>
      <c r="M684" s="65"/>
      <c r="N684" s="65"/>
      <c r="O684" s="67"/>
      <c r="P684" s="82"/>
      <c r="Q684" s="74"/>
      <c r="R684" s="74"/>
      <c r="S684" s="75"/>
      <c r="T684" s="75"/>
      <c r="U684" s="75"/>
      <c r="V684" s="131"/>
      <c r="W684" s="63"/>
      <c r="X684" s="63"/>
    </row>
    <row r="685" spans="2:24" x14ac:dyDescent="0.2">
      <c r="B685"/>
      <c r="C685" s="189"/>
      <c r="D685" s="75"/>
      <c r="E685" s="159"/>
      <c r="F685" s="64"/>
      <c r="G685" s="65"/>
      <c r="H685" s="65"/>
      <c r="I685" s="65"/>
      <c r="J685" s="65"/>
      <c r="K685" s="66"/>
      <c r="L685" s="61"/>
      <c r="M685" s="65"/>
      <c r="N685" s="65"/>
      <c r="O685" s="67"/>
      <c r="P685" s="82"/>
      <c r="Q685" s="74"/>
      <c r="R685" s="74"/>
      <c r="S685" s="75"/>
      <c r="T685" s="75"/>
      <c r="U685" s="75"/>
      <c r="V685" s="131"/>
      <c r="W685" s="63"/>
      <c r="X685" s="63"/>
    </row>
    <row r="686" spans="2:24" x14ac:dyDescent="0.2">
      <c r="B686"/>
      <c r="C686" s="189"/>
      <c r="D686" s="75"/>
      <c r="E686" s="159"/>
      <c r="F686" s="64"/>
      <c r="G686" s="65"/>
      <c r="H686" s="65"/>
      <c r="I686" s="65"/>
      <c r="J686" s="65"/>
      <c r="K686" s="66"/>
      <c r="L686" s="61"/>
      <c r="M686" s="65"/>
      <c r="N686" s="65"/>
      <c r="O686" s="67"/>
      <c r="P686" s="82"/>
      <c r="Q686" s="74"/>
      <c r="R686" s="74"/>
      <c r="S686" s="75"/>
      <c r="T686" s="75"/>
      <c r="U686" s="75"/>
      <c r="V686" s="131"/>
      <c r="W686" s="63"/>
      <c r="X686" s="63"/>
    </row>
    <row r="687" spans="2:24" x14ac:dyDescent="0.2">
      <c r="B687"/>
      <c r="C687" s="189"/>
      <c r="D687" s="75"/>
      <c r="E687" s="159"/>
      <c r="F687" s="64"/>
      <c r="G687" s="65"/>
      <c r="H687" s="65"/>
      <c r="I687" s="65"/>
      <c r="J687" s="65"/>
      <c r="K687" s="66"/>
      <c r="L687" s="61"/>
      <c r="M687" s="65"/>
      <c r="N687" s="65"/>
      <c r="O687" s="67"/>
      <c r="P687" s="82"/>
      <c r="Q687" s="74"/>
      <c r="R687" s="74"/>
      <c r="S687" s="75"/>
      <c r="T687" s="75"/>
      <c r="U687" s="75"/>
      <c r="V687" s="131"/>
      <c r="W687" s="63"/>
      <c r="X687" s="63"/>
    </row>
    <row r="688" spans="2:24" x14ac:dyDescent="0.2">
      <c r="B688"/>
      <c r="C688" s="189"/>
      <c r="D688" s="75"/>
      <c r="E688" s="159"/>
      <c r="F688" s="64"/>
      <c r="G688" s="65"/>
      <c r="H688" s="65"/>
      <c r="I688" s="65"/>
      <c r="J688" s="65"/>
      <c r="K688" s="66"/>
      <c r="L688" s="61"/>
      <c r="M688" s="65"/>
      <c r="N688" s="65"/>
      <c r="O688" s="67"/>
      <c r="P688" s="82"/>
      <c r="Q688" s="74"/>
      <c r="R688" s="74"/>
      <c r="S688" s="75"/>
      <c r="T688" s="75"/>
      <c r="U688" s="75"/>
      <c r="V688" s="131"/>
      <c r="W688" s="63"/>
      <c r="X688" s="63"/>
    </row>
    <row r="689" spans="2:24" x14ac:dyDescent="0.2">
      <c r="B689"/>
      <c r="C689" s="189"/>
      <c r="D689" s="75"/>
      <c r="E689" s="159"/>
      <c r="F689" s="64"/>
      <c r="G689" s="65"/>
      <c r="H689" s="65"/>
      <c r="I689" s="65"/>
      <c r="J689" s="65"/>
      <c r="K689" s="66"/>
      <c r="L689" s="61"/>
      <c r="M689" s="65"/>
      <c r="N689" s="65"/>
      <c r="O689" s="67"/>
      <c r="P689" s="82"/>
      <c r="Q689" s="74"/>
      <c r="R689" s="74"/>
      <c r="S689" s="75"/>
      <c r="T689" s="75"/>
      <c r="U689" s="75"/>
      <c r="V689" s="131"/>
      <c r="W689" s="63"/>
      <c r="X689" s="63"/>
    </row>
    <row r="690" spans="2:24" x14ac:dyDescent="0.2">
      <c r="B690"/>
      <c r="C690" s="189"/>
      <c r="D690" s="75"/>
      <c r="E690" s="159"/>
      <c r="F690" s="64"/>
      <c r="G690" s="65"/>
      <c r="H690" s="65"/>
      <c r="I690" s="65"/>
      <c r="J690" s="65"/>
      <c r="K690" s="66"/>
      <c r="L690" s="61"/>
      <c r="M690" s="65"/>
      <c r="N690" s="65"/>
      <c r="O690" s="67"/>
      <c r="P690" s="82"/>
      <c r="Q690" s="74"/>
      <c r="R690" s="74"/>
      <c r="S690" s="75"/>
      <c r="T690" s="75"/>
      <c r="U690" s="75"/>
      <c r="V690" s="131"/>
      <c r="W690" s="63"/>
      <c r="X690" s="63"/>
    </row>
    <row r="691" spans="2:24" x14ac:dyDescent="0.2">
      <c r="B691"/>
      <c r="C691" s="189"/>
      <c r="D691" s="75"/>
      <c r="E691" s="159"/>
      <c r="F691" s="64"/>
      <c r="G691" s="65"/>
      <c r="H691" s="65"/>
      <c r="I691" s="65"/>
      <c r="J691" s="65"/>
      <c r="K691" s="66"/>
      <c r="L691" s="61"/>
      <c r="M691" s="65"/>
      <c r="N691" s="65"/>
      <c r="O691" s="67"/>
      <c r="P691" s="82"/>
      <c r="Q691" s="74"/>
      <c r="R691" s="74"/>
      <c r="S691" s="75"/>
      <c r="T691" s="75"/>
      <c r="U691" s="75"/>
      <c r="V691" s="131"/>
      <c r="W691" s="63"/>
      <c r="X691" s="63"/>
    </row>
    <row r="692" spans="2:24" x14ac:dyDescent="0.2">
      <c r="B692"/>
      <c r="C692" s="189"/>
      <c r="D692" s="75"/>
      <c r="E692" s="159"/>
      <c r="F692" s="64"/>
      <c r="G692" s="65"/>
      <c r="H692" s="65"/>
      <c r="I692" s="65"/>
      <c r="J692" s="65"/>
      <c r="K692" s="66"/>
      <c r="L692" s="61"/>
      <c r="M692" s="65"/>
      <c r="N692" s="65"/>
      <c r="O692" s="67"/>
      <c r="P692" s="82"/>
      <c r="Q692" s="74"/>
      <c r="R692" s="74"/>
      <c r="S692" s="75"/>
      <c r="T692" s="75"/>
      <c r="U692" s="75"/>
      <c r="V692" s="131"/>
      <c r="W692" s="63"/>
      <c r="X692" s="63"/>
    </row>
    <row r="693" spans="2:24" x14ac:dyDescent="0.2">
      <c r="B693"/>
      <c r="C693" s="189"/>
      <c r="D693" s="75"/>
      <c r="E693" s="159"/>
      <c r="F693" s="64"/>
      <c r="G693" s="65"/>
      <c r="H693" s="65"/>
      <c r="I693" s="65"/>
      <c r="J693" s="65"/>
      <c r="K693" s="66"/>
      <c r="L693" s="61"/>
      <c r="M693" s="65"/>
      <c r="N693" s="65"/>
      <c r="O693" s="67"/>
      <c r="P693" s="82"/>
      <c r="Q693" s="74"/>
      <c r="R693" s="74"/>
      <c r="S693" s="75"/>
      <c r="T693" s="75"/>
      <c r="U693" s="75"/>
      <c r="V693" s="131"/>
      <c r="W693" s="63"/>
      <c r="X693" s="63"/>
    </row>
    <row r="694" spans="2:24" x14ac:dyDescent="0.2">
      <c r="B694"/>
      <c r="C694" s="189"/>
      <c r="D694" s="75"/>
      <c r="E694" s="159"/>
      <c r="F694" s="64"/>
      <c r="G694" s="65"/>
      <c r="H694" s="65"/>
      <c r="I694" s="65"/>
      <c r="J694" s="65"/>
      <c r="K694" s="66"/>
      <c r="L694" s="61"/>
      <c r="M694" s="65"/>
      <c r="N694" s="65"/>
      <c r="O694" s="67"/>
      <c r="P694" s="82"/>
      <c r="Q694" s="74"/>
      <c r="R694" s="74"/>
      <c r="S694" s="75"/>
      <c r="T694" s="75"/>
      <c r="U694" s="75"/>
      <c r="V694" s="131"/>
      <c r="W694" s="63"/>
      <c r="X694" s="63"/>
    </row>
    <row r="695" spans="2:24" x14ac:dyDescent="0.2">
      <c r="B695"/>
      <c r="C695" s="189"/>
      <c r="D695" s="75"/>
      <c r="E695" s="159"/>
      <c r="F695" s="64"/>
      <c r="G695" s="65"/>
      <c r="H695" s="65"/>
      <c r="I695" s="65"/>
      <c r="J695" s="65"/>
      <c r="K695" s="66"/>
      <c r="L695" s="61"/>
      <c r="M695" s="65"/>
      <c r="N695" s="65"/>
      <c r="O695" s="67"/>
      <c r="P695" s="82"/>
      <c r="Q695" s="74"/>
      <c r="R695" s="74"/>
      <c r="S695" s="75"/>
      <c r="T695" s="75"/>
      <c r="U695" s="75"/>
      <c r="V695" s="131"/>
      <c r="W695" s="63"/>
      <c r="X695" s="63"/>
    </row>
    <row r="696" spans="2:24" x14ac:dyDescent="0.2">
      <c r="B696"/>
      <c r="C696" s="189"/>
      <c r="D696" s="75"/>
      <c r="E696" s="159"/>
      <c r="F696" s="64"/>
      <c r="G696" s="65"/>
      <c r="H696" s="65"/>
      <c r="I696" s="65"/>
      <c r="J696" s="65"/>
      <c r="K696" s="66"/>
      <c r="L696" s="61"/>
      <c r="M696" s="65"/>
      <c r="N696" s="65"/>
      <c r="O696" s="67"/>
      <c r="P696" s="82"/>
      <c r="Q696" s="74"/>
      <c r="R696" s="74"/>
      <c r="S696" s="75"/>
      <c r="T696" s="75"/>
      <c r="U696" s="75"/>
      <c r="V696" s="131"/>
      <c r="W696" s="63"/>
      <c r="X696" s="63"/>
    </row>
    <row r="697" spans="2:24" x14ac:dyDescent="0.2">
      <c r="B697"/>
      <c r="C697" s="189"/>
      <c r="D697" s="75"/>
      <c r="E697" s="159"/>
      <c r="F697" s="64"/>
      <c r="G697" s="65"/>
      <c r="H697" s="65"/>
      <c r="I697" s="65"/>
      <c r="J697" s="65"/>
      <c r="K697" s="66"/>
      <c r="L697" s="61"/>
      <c r="M697" s="65"/>
      <c r="N697" s="65"/>
      <c r="O697" s="67"/>
      <c r="P697" s="82"/>
      <c r="Q697" s="74"/>
      <c r="R697" s="74"/>
      <c r="S697" s="75"/>
      <c r="T697" s="75"/>
      <c r="U697" s="75"/>
      <c r="V697" s="131"/>
      <c r="W697" s="63"/>
      <c r="X697" s="63"/>
    </row>
    <row r="698" spans="2:24" x14ac:dyDescent="0.2">
      <c r="B698"/>
      <c r="C698" s="189"/>
      <c r="D698" s="75"/>
      <c r="E698" s="159"/>
      <c r="F698" s="64"/>
      <c r="G698" s="65"/>
      <c r="H698" s="65"/>
      <c r="I698" s="65"/>
      <c r="J698" s="65"/>
      <c r="K698" s="66"/>
      <c r="L698" s="61"/>
      <c r="M698" s="65"/>
      <c r="N698" s="65"/>
      <c r="O698" s="67"/>
      <c r="P698" s="82"/>
      <c r="Q698" s="74"/>
      <c r="R698" s="74"/>
      <c r="S698" s="75"/>
      <c r="T698" s="75"/>
      <c r="U698" s="75"/>
      <c r="V698" s="131"/>
      <c r="W698" s="63"/>
      <c r="X698" s="63"/>
    </row>
    <row r="699" spans="2:24" x14ac:dyDescent="0.2">
      <c r="B699"/>
      <c r="C699" s="189"/>
      <c r="D699" s="75"/>
      <c r="E699" s="159"/>
      <c r="F699" s="64"/>
      <c r="G699" s="65"/>
      <c r="H699" s="65"/>
      <c r="I699" s="65"/>
      <c r="J699" s="65"/>
      <c r="K699" s="66"/>
      <c r="L699" s="61"/>
      <c r="M699" s="65"/>
      <c r="N699" s="65"/>
      <c r="O699" s="67"/>
      <c r="P699" s="82"/>
      <c r="Q699" s="74"/>
      <c r="R699" s="74"/>
      <c r="S699" s="75"/>
      <c r="T699" s="75"/>
      <c r="U699" s="75"/>
      <c r="V699" s="131"/>
      <c r="W699" s="63"/>
      <c r="X699" s="63"/>
    </row>
    <row r="700" spans="2:24" x14ac:dyDescent="0.2">
      <c r="B700"/>
      <c r="C700" s="189"/>
      <c r="D700" s="75"/>
      <c r="E700" s="159"/>
      <c r="F700" s="64"/>
      <c r="G700" s="65"/>
      <c r="H700" s="65"/>
      <c r="I700" s="65"/>
      <c r="J700" s="65"/>
      <c r="K700" s="66"/>
      <c r="L700" s="61"/>
      <c r="M700" s="65"/>
      <c r="N700" s="65"/>
      <c r="O700" s="67"/>
      <c r="P700" s="82"/>
      <c r="Q700" s="74"/>
      <c r="R700" s="74"/>
      <c r="S700" s="75"/>
      <c r="T700" s="75"/>
      <c r="U700" s="75"/>
      <c r="V700" s="131"/>
      <c r="W700" s="63"/>
      <c r="X700" s="63"/>
    </row>
    <row r="701" spans="2:24" x14ac:dyDescent="0.2">
      <c r="B701"/>
      <c r="C701" s="189"/>
      <c r="D701" s="75"/>
      <c r="E701" s="159"/>
      <c r="F701" s="64"/>
      <c r="G701" s="65"/>
      <c r="H701" s="65"/>
      <c r="I701" s="65"/>
      <c r="J701" s="65"/>
      <c r="K701" s="66"/>
      <c r="L701" s="61"/>
      <c r="M701" s="65"/>
      <c r="N701" s="65"/>
      <c r="O701" s="67"/>
      <c r="P701" s="82"/>
      <c r="Q701" s="74"/>
      <c r="R701" s="74"/>
      <c r="S701" s="75"/>
      <c r="T701" s="75"/>
      <c r="U701" s="75"/>
      <c r="V701" s="131"/>
      <c r="W701" s="63"/>
      <c r="X701" s="63"/>
    </row>
    <row r="702" spans="2:24" x14ac:dyDescent="0.2">
      <c r="B702"/>
      <c r="C702" s="189"/>
      <c r="D702" s="75"/>
      <c r="E702" s="159"/>
      <c r="F702" s="64"/>
      <c r="G702" s="65"/>
      <c r="H702" s="65"/>
      <c r="I702" s="65"/>
      <c r="J702" s="65"/>
      <c r="K702" s="66"/>
      <c r="L702" s="61"/>
      <c r="M702" s="65"/>
      <c r="N702" s="65"/>
      <c r="O702" s="67"/>
      <c r="P702" s="82"/>
      <c r="Q702" s="74"/>
      <c r="R702" s="74"/>
      <c r="S702" s="75"/>
      <c r="T702" s="75"/>
      <c r="U702" s="75"/>
      <c r="V702" s="131"/>
      <c r="W702" s="63"/>
      <c r="X702" s="63"/>
    </row>
    <row r="703" spans="2:24" x14ac:dyDescent="0.2">
      <c r="B703"/>
      <c r="C703" s="189"/>
      <c r="D703" s="75"/>
      <c r="E703" s="159"/>
      <c r="F703" s="64"/>
      <c r="G703" s="65"/>
      <c r="H703" s="65"/>
      <c r="I703" s="65"/>
      <c r="J703" s="65"/>
      <c r="K703" s="66"/>
      <c r="L703" s="61"/>
      <c r="M703" s="65"/>
      <c r="N703" s="65"/>
      <c r="O703" s="67"/>
      <c r="P703" s="82"/>
      <c r="Q703" s="74"/>
      <c r="R703" s="74"/>
      <c r="S703" s="75"/>
      <c r="T703" s="75"/>
      <c r="U703" s="75"/>
      <c r="V703" s="131"/>
      <c r="W703" s="63"/>
      <c r="X703" s="63"/>
    </row>
    <row r="704" spans="2:24" x14ac:dyDescent="0.2">
      <c r="B704"/>
      <c r="C704" s="189"/>
      <c r="D704" s="75"/>
      <c r="E704" s="159"/>
      <c r="F704" s="64"/>
      <c r="G704" s="65"/>
      <c r="H704" s="65"/>
      <c r="I704" s="65"/>
      <c r="J704" s="65"/>
      <c r="K704" s="66"/>
      <c r="L704" s="61"/>
      <c r="M704" s="65"/>
      <c r="N704" s="65"/>
      <c r="O704" s="67"/>
      <c r="P704" s="82"/>
      <c r="Q704" s="74"/>
      <c r="R704" s="74"/>
      <c r="S704" s="75"/>
      <c r="T704" s="75"/>
      <c r="U704" s="75"/>
      <c r="V704" s="131"/>
      <c r="W704" s="63"/>
      <c r="X704" s="63"/>
    </row>
    <row r="705" spans="2:24" x14ac:dyDescent="0.2">
      <c r="B705"/>
      <c r="C705" s="189"/>
      <c r="D705" s="75"/>
      <c r="E705" s="159"/>
      <c r="F705" s="64"/>
      <c r="G705" s="65"/>
      <c r="H705" s="65"/>
      <c r="I705" s="65"/>
      <c r="J705" s="65"/>
      <c r="K705" s="66"/>
      <c r="L705" s="61"/>
      <c r="M705" s="65"/>
      <c r="N705" s="65"/>
      <c r="O705" s="67"/>
      <c r="P705" s="82"/>
      <c r="Q705" s="74"/>
      <c r="R705" s="74"/>
      <c r="S705" s="75"/>
      <c r="T705" s="75"/>
      <c r="U705" s="75"/>
      <c r="V705" s="131"/>
      <c r="W705" s="63"/>
      <c r="X705" s="63"/>
    </row>
    <row r="706" spans="2:24" x14ac:dyDescent="0.2">
      <c r="B706"/>
      <c r="C706" s="189"/>
      <c r="D706" s="75"/>
      <c r="E706" s="159"/>
      <c r="F706" s="64"/>
      <c r="G706" s="65"/>
      <c r="H706" s="65"/>
      <c r="I706" s="65"/>
      <c r="J706" s="65"/>
      <c r="K706" s="66"/>
      <c r="L706" s="61"/>
      <c r="M706" s="65"/>
      <c r="N706" s="65"/>
      <c r="O706" s="67"/>
      <c r="P706" s="82"/>
      <c r="Q706" s="74"/>
      <c r="R706" s="74"/>
      <c r="S706" s="75"/>
      <c r="T706" s="75"/>
      <c r="U706" s="75"/>
      <c r="V706" s="131"/>
      <c r="W706" s="63"/>
      <c r="X706" s="63"/>
    </row>
    <row r="707" spans="2:24" x14ac:dyDescent="0.2">
      <c r="B707"/>
      <c r="C707" s="189"/>
      <c r="D707" s="75"/>
      <c r="E707" s="159"/>
      <c r="F707" s="64"/>
      <c r="G707" s="65"/>
      <c r="H707" s="65"/>
      <c r="I707" s="65"/>
      <c r="J707" s="65"/>
      <c r="K707" s="66"/>
      <c r="L707" s="61"/>
      <c r="M707" s="65"/>
      <c r="N707" s="65"/>
      <c r="O707" s="67"/>
      <c r="P707" s="82"/>
      <c r="Q707" s="74"/>
      <c r="R707" s="74"/>
      <c r="S707" s="75"/>
      <c r="T707" s="75"/>
      <c r="U707" s="75"/>
      <c r="V707" s="131"/>
      <c r="W707" s="63"/>
      <c r="X707" s="63"/>
    </row>
    <row r="708" spans="2:24" x14ac:dyDescent="0.2">
      <c r="B708"/>
      <c r="C708" s="189"/>
      <c r="D708" s="75"/>
      <c r="E708" s="159"/>
      <c r="F708" s="64"/>
      <c r="G708" s="65"/>
      <c r="H708" s="65"/>
      <c r="I708" s="65"/>
      <c r="J708" s="65"/>
      <c r="K708" s="66"/>
      <c r="L708" s="61"/>
      <c r="M708" s="65"/>
      <c r="N708" s="65"/>
      <c r="O708" s="67"/>
      <c r="P708" s="82"/>
      <c r="Q708" s="74"/>
      <c r="R708" s="74"/>
      <c r="S708" s="75"/>
      <c r="T708" s="75"/>
      <c r="U708" s="75"/>
      <c r="V708" s="131"/>
      <c r="W708" s="63"/>
      <c r="X708" s="63"/>
    </row>
    <row r="709" spans="2:24" x14ac:dyDescent="0.2">
      <c r="B709"/>
      <c r="C709" s="189"/>
      <c r="D709" s="75"/>
      <c r="E709" s="159"/>
      <c r="F709" s="64"/>
      <c r="G709" s="65"/>
      <c r="H709" s="65"/>
      <c r="I709" s="65"/>
      <c r="J709" s="65"/>
      <c r="K709" s="66"/>
      <c r="L709" s="61"/>
      <c r="M709" s="65"/>
      <c r="N709" s="65"/>
      <c r="O709" s="67"/>
      <c r="P709" s="82"/>
      <c r="Q709" s="74"/>
      <c r="R709" s="74"/>
      <c r="S709" s="75"/>
      <c r="T709" s="75"/>
      <c r="U709" s="75"/>
      <c r="V709" s="131"/>
      <c r="W709" s="63"/>
      <c r="X709" s="63"/>
    </row>
    <row r="710" spans="2:24" x14ac:dyDescent="0.2">
      <c r="B710"/>
      <c r="C710" s="189"/>
      <c r="D710" s="75"/>
      <c r="E710" s="159"/>
      <c r="F710" s="64"/>
      <c r="G710" s="65"/>
      <c r="H710" s="65"/>
      <c r="I710" s="65"/>
      <c r="J710" s="65"/>
      <c r="K710" s="66"/>
      <c r="L710" s="61"/>
      <c r="M710" s="65"/>
      <c r="N710" s="65"/>
      <c r="O710" s="67"/>
      <c r="P710" s="82"/>
      <c r="Q710" s="74"/>
      <c r="R710" s="74"/>
      <c r="S710" s="75"/>
      <c r="T710" s="75"/>
      <c r="U710" s="75"/>
      <c r="V710" s="131"/>
      <c r="W710" s="63"/>
      <c r="X710" s="63"/>
    </row>
    <row r="711" spans="2:24" x14ac:dyDescent="0.2">
      <c r="B711"/>
      <c r="C711" s="189"/>
      <c r="D711" s="75"/>
      <c r="E711" s="159"/>
      <c r="F711" s="64"/>
      <c r="G711" s="65"/>
      <c r="H711" s="65"/>
      <c r="I711" s="65"/>
      <c r="J711" s="65"/>
      <c r="K711" s="66"/>
      <c r="L711" s="61"/>
      <c r="M711" s="65"/>
      <c r="N711" s="65"/>
      <c r="O711" s="67"/>
      <c r="P711" s="82"/>
      <c r="Q711" s="74"/>
      <c r="R711" s="74"/>
      <c r="S711" s="75"/>
      <c r="T711" s="75"/>
      <c r="U711" s="75"/>
      <c r="V711" s="131"/>
      <c r="W711" s="63"/>
      <c r="X711" s="63"/>
    </row>
    <row r="712" spans="2:24" x14ac:dyDescent="0.2">
      <c r="B712"/>
      <c r="C712" s="189"/>
      <c r="D712" s="75"/>
      <c r="E712" s="159"/>
      <c r="F712" s="64"/>
      <c r="G712" s="65"/>
      <c r="H712" s="65"/>
      <c r="I712" s="65"/>
      <c r="J712" s="65"/>
      <c r="K712" s="66"/>
      <c r="L712" s="61"/>
      <c r="M712" s="65"/>
      <c r="N712" s="65"/>
      <c r="O712" s="67"/>
      <c r="P712" s="82"/>
      <c r="Q712" s="74"/>
      <c r="R712" s="74"/>
      <c r="S712" s="75"/>
      <c r="T712" s="75"/>
      <c r="U712" s="75"/>
      <c r="V712" s="131"/>
      <c r="W712" s="63"/>
      <c r="X712" s="63"/>
    </row>
    <row r="713" spans="2:24" x14ac:dyDescent="0.2">
      <c r="B713"/>
      <c r="C713" s="189"/>
      <c r="D713" s="75"/>
      <c r="E713" s="159"/>
      <c r="F713" s="64"/>
      <c r="G713" s="65"/>
      <c r="H713" s="65"/>
      <c r="I713" s="65"/>
      <c r="J713" s="65"/>
      <c r="K713" s="66"/>
      <c r="L713" s="61"/>
      <c r="M713" s="65"/>
      <c r="N713" s="65"/>
      <c r="O713" s="67"/>
      <c r="P713" s="82"/>
      <c r="Q713" s="74"/>
      <c r="R713" s="74"/>
      <c r="S713" s="75"/>
      <c r="T713" s="75"/>
      <c r="U713" s="75"/>
      <c r="V713" s="131"/>
      <c r="W713" s="63"/>
      <c r="X713" s="63"/>
    </row>
    <row r="714" spans="2:24" x14ac:dyDescent="0.2">
      <c r="B714"/>
      <c r="C714" s="189"/>
      <c r="D714" s="75"/>
      <c r="E714" s="159"/>
      <c r="F714" s="64"/>
      <c r="G714" s="65"/>
      <c r="H714" s="65"/>
      <c r="I714" s="65"/>
      <c r="J714" s="65"/>
      <c r="K714" s="66"/>
      <c r="L714" s="61"/>
      <c r="M714" s="65"/>
      <c r="N714" s="65"/>
      <c r="O714" s="67"/>
      <c r="P714" s="82"/>
      <c r="Q714" s="74"/>
      <c r="R714" s="74"/>
      <c r="S714" s="75"/>
      <c r="T714" s="75"/>
      <c r="U714" s="75"/>
      <c r="V714" s="131"/>
      <c r="W714" s="63"/>
      <c r="X714" s="63"/>
    </row>
    <row r="715" spans="2:24" x14ac:dyDescent="0.2">
      <c r="B715"/>
      <c r="C715" s="189"/>
      <c r="D715" s="75"/>
      <c r="E715" s="159"/>
      <c r="F715" s="64"/>
      <c r="G715" s="65"/>
      <c r="H715" s="65"/>
      <c r="I715" s="65"/>
      <c r="J715" s="65"/>
      <c r="K715" s="66"/>
      <c r="L715" s="61"/>
      <c r="M715" s="65"/>
      <c r="N715" s="65"/>
      <c r="O715" s="67"/>
      <c r="P715" s="82"/>
      <c r="Q715" s="74"/>
      <c r="R715" s="74"/>
      <c r="S715" s="75"/>
      <c r="T715" s="75"/>
      <c r="U715" s="75"/>
      <c r="V715" s="131"/>
      <c r="W715" s="63"/>
      <c r="X715" s="63"/>
    </row>
    <row r="716" spans="2:24" x14ac:dyDescent="0.2">
      <c r="B716"/>
      <c r="C716" s="189"/>
      <c r="D716" s="75"/>
      <c r="E716" s="159"/>
      <c r="F716" s="64"/>
      <c r="G716" s="65"/>
      <c r="H716" s="65"/>
      <c r="I716" s="65"/>
      <c r="J716" s="65"/>
      <c r="K716" s="66"/>
      <c r="L716" s="61"/>
      <c r="M716" s="65"/>
      <c r="N716" s="65"/>
      <c r="O716" s="67"/>
      <c r="P716" s="82"/>
      <c r="Q716" s="74"/>
      <c r="R716" s="74"/>
      <c r="S716" s="75"/>
      <c r="T716" s="75"/>
      <c r="U716" s="75"/>
      <c r="V716" s="131"/>
      <c r="W716" s="63"/>
      <c r="X716" s="63"/>
    </row>
    <row r="717" spans="2:24" x14ac:dyDescent="0.2">
      <c r="B717"/>
      <c r="C717" s="189"/>
      <c r="D717" s="75"/>
      <c r="E717" s="159"/>
      <c r="F717" s="64"/>
      <c r="G717" s="65"/>
      <c r="H717" s="65"/>
      <c r="I717" s="65"/>
      <c r="J717" s="65"/>
      <c r="K717" s="66"/>
      <c r="L717" s="61"/>
      <c r="M717" s="65"/>
      <c r="N717" s="65"/>
      <c r="O717" s="67"/>
      <c r="P717" s="82"/>
      <c r="Q717" s="74"/>
      <c r="R717" s="74"/>
      <c r="S717" s="75"/>
      <c r="T717" s="75"/>
      <c r="U717" s="75"/>
      <c r="V717" s="131"/>
      <c r="W717" s="63"/>
      <c r="X717" s="63"/>
    </row>
    <row r="718" spans="2:24" x14ac:dyDescent="0.2">
      <c r="B718"/>
      <c r="C718" s="189"/>
      <c r="D718" s="75"/>
      <c r="E718" s="159"/>
      <c r="F718" s="64"/>
      <c r="G718" s="65"/>
      <c r="H718" s="65"/>
      <c r="I718" s="65"/>
      <c r="J718" s="65"/>
      <c r="K718" s="66"/>
      <c r="L718" s="61"/>
      <c r="M718" s="65"/>
      <c r="N718" s="65"/>
      <c r="O718" s="67"/>
      <c r="P718" s="82"/>
      <c r="Q718" s="74"/>
      <c r="R718" s="74"/>
      <c r="S718" s="75"/>
      <c r="T718" s="75"/>
      <c r="U718" s="75"/>
      <c r="V718" s="131"/>
      <c r="W718" s="63"/>
      <c r="X718" s="63"/>
    </row>
    <row r="719" spans="2:24" x14ac:dyDescent="0.2">
      <c r="B719"/>
      <c r="C719" s="189"/>
      <c r="D719" s="75"/>
      <c r="E719" s="159"/>
      <c r="F719" s="64"/>
      <c r="G719" s="65"/>
      <c r="H719" s="65"/>
      <c r="I719" s="65"/>
      <c r="J719" s="65"/>
      <c r="K719" s="66"/>
      <c r="L719" s="61"/>
      <c r="M719" s="65"/>
      <c r="N719" s="65"/>
      <c r="O719" s="67"/>
      <c r="P719" s="82"/>
      <c r="Q719" s="74"/>
      <c r="R719" s="74"/>
      <c r="S719" s="75"/>
      <c r="T719" s="75"/>
      <c r="U719" s="75"/>
      <c r="V719" s="131"/>
      <c r="W719" s="63"/>
      <c r="X719" s="63"/>
    </row>
    <row r="720" spans="2:24" x14ac:dyDescent="0.2">
      <c r="B720"/>
      <c r="C720" s="189"/>
      <c r="D720" s="75"/>
      <c r="E720" s="159"/>
      <c r="F720" s="64"/>
      <c r="G720" s="65"/>
      <c r="H720" s="65"/>
      <c r="I720" s="65"/>
      <c r="J720" s="65"/>
      <c r="K720" s="66"/>
      <c r="L720" s="61"/>
      <c r="M720" s="65"/>
      <c r="N720" s="65"/>
      <c r="O720" s="67"/>
      <c r="P720" s="82"/>
      <c r="Q720" s="74"/>
      <c r="R720" s="74"/>
      <c r="S720" s="75"/>
      <c r="T720" s="75"/>
      <c r="U720" s="75"/>
      <c r="V720" s="131"/>
      <c r="W720" s="63"/>
      <c r="X720" s="63"/>
    </row>
    <row r="721" spans="2:24" x14ac:dyDescent="0.2">
      <c r="B721"/>
      <c r="C721" s="189"/>
      <c r="D721" s="75"/>
      <c r="E721" s="159"/>
      <c r="F721" s="64"/>
      <c r="G721" s="65"/>
      <c r="H721" s="65"/>
      <c r="I721" s="65"/>
      <c r="J721" s="65"/>
      <c r="K721" s="66"/>
      <c r="L721" s="61"/>
      <c r="M721" s="65"/>
      <c r="N721" s="65"/>
      <c r="O721" s="67"/>
      <c r="P721" s="82"/>
      <c r="Q721" s="74"/>
      <c r="R721" s="74"/>
      <c r="S721" s="75"/>
      <c r="T721" s="75"/>
      <c r="U721" s="75"/>
      <c r="V721" s="131"/>
      <c r="W721" s="63"/>
      <c r="X721" s="63"/>
    </row>
    <row r="722" spans="2:24" x14ac:dyDescent="0.2">
      <c r="B722"/>
      <c r="C722" s="189"/>
      <c r="D722" s="75"/>
      <c r="E722" s="159"/>
      <c r="F722" s="64"/>
      <c r="G722" s="65"/>
      <c r="H722" s="65"/>
      <c r="I722" s="65"/>
      <c r="J722" s="65"/>
      <c r="K722" s="66"/>
      <c r="L722" s="61"/>
      <c r="M722" s="65"/>
      <c r="N722" s="65"/>
      <c r="O722" s="67"/>
      <c r="P722" s="82"/>
      <c r="Q722" s="74"/>
      <c r="R722" s="74"/>
      <c r="S722" s="75"/>
      <c r="T722" s="75"/>
      <c r="U722" s="75"/>
      <c r="V722" s="131"/>
      <c r="W722" s="63"/>
      <c r="X722" s="63"/>
    </row>
    <row r="723" spans="2:24" x14ac:dyDescent="0.2">
      <c r="B723"/>
      <c r="C723" s="189"/>
      <c r="D723" s="75"/>
      <c r="E723" s="159"/>
      <c r="F723" s="64"/>
      <c r="G723" s="65"/>
      <c r="H723" s="65"/>
      <c r="I723" s="65"/>
      <c r="J723" s="65"/>
      <c r="K723" s="66"/>
      <c r="L723" s="61"/>
      <c r="M723" s="65"/>
      <c r="N723" s="65"/>
      <c r="O723" s="67"/>
      <c r="P723" s="82"/>
      <c r="Q723" s="74"/>
      <c r="R723" s="74"/>
      <c r="S723" s="75"/>
      <c r="T723" s="75"/>
      <c r="U723" s="75"/>
      <c r="V723" s="131"/>
      <c r="W723" s="63"/>
      <c r="X723" s="63"/>
    </row>
    <row r="724" spans="2:24" x14ac:dyDescent="0.2">
      <c r="B724"/>
      <c r="C724" s="189"/>
      <c r="D724" s="75"/>
      <c r="E724" s="159"/>
      <c r="F724" s="64"/>
      <c r="G724" s="65"/>
      <c r="H724" s="65"/>
      <c r="I724" s="65"/>
      <c r="J724" s="65"/>
      <c r="K724" s="66"/>
      <c r="L724" s="61"/>
      <c r="M724" s="65"/>
      <c r="N724" s="65"/>
      <c r="O724" s="67"/>
      <c r="P724" s="82"/>
      <c r="Q724" s="74"/>
      <c r="R724" s="74"/>
      <c r="S724" s="75"/>
      <c r="T724" s="75"/>
      <c r="U724" s="75"/>
      <c r="V724" s="131"/>
      <c r="W724" s="63"/>
      <c r="X724" s="63"/>
    </row>
    <row r="725" spans="2:24" x14ac:dyDescent="0.2">
      <c r="B725"/>
      <c r="C725" s="189"/>
      <c r="D725" s="75"/>
      <c r="E725" s="159"/>
      <c r="F725" s="64"/>
      <c r="G725" s="65"/>
      <c r="H725" s="65"/>
      <c r="I725" s="65"/>
      <c r="J725" s="65"/>
      <c r="K725" s="66"/>
      <c r="L725" s="61"/>
      <c r="M725" s="65"/>
      <c r="N725" s="65"/>
      <c r="O725" s="67"/>
      <c r="P725" s="82"/>
      <c r="Q725" s="74"/>
      <c r="R725" s="74"/>
      <c r="S725" s="75"/>
      <c r="T725" s="75"/>
      <c r="U725" s="75"/>
      <c r="V725" s="131"/>
      <c r="W725" s="63"/>
      <c r="X725" s="63"/>
    </row>
    <row r="726" spans="2:24" x14ac:dyDescent="0.2">
      <c r="B726"/>
      <c r="C726" s="189"/>
      <c r="D726" s="75"/>
      <c r="E726" s="159"/>
      <c r="F726" s="64"/>
      <c r="G726" s="65"/>
      <c r="H726" s="65"/>
      <c r="I726" s="65"/>
      <c r="J726" s="65"/>
      <c r="K726" s="66"/>
      <c r="L726" s="61"/>
      <c r="M726" s="65"/>
      <c r="N726" s="65"/>
      <c r="O726" s="67"/>
      <c r="P726" s="82"/>
      <c r="Q726" s="74"/>
      <c r="R726" s="74"/>
      <c r="S726" s="75"/>
      <c r="T726" s="75"/>
      <c r="U726" s="75"/>
      <c r="V726" s="131"/>
      <c r="W726" s="63"/>
      <c r="X726" s="63"/>
    </row>
    <row r="727" spans="2:24" x14ac:dyDescent="0.2">
      <c r="B727"/>
      <c r="C727" s="189"/>
      <c r="D727" s="75"/>
      <c r="E727" s="159"/>
      <c r="F727" s="64"/>
      <c r="G727" s="65"/>
      <c r="H727" s="65"/>
      <c r="I727" s="65"/>
      <c r="J727" s="65"/>
      <c r="K727" s="66"/>
      <c r="L727" s="61"/>
      <c r="M727" s="65"/>
      <c r="N727" s="65"/>
      <c r="O727" s="67"/>
      <c r="P727" s="82"/>
      <c r="Q727" s="74"/>
      <c r="R727" s="74"/>
      <c r="S727" s="75"/>
      <c r="T727" s="75"/>
      <c r="U727" s="75"/>
      <c r="V727" s="131"/>
      <c r="W727" s="63"/>
      <c r="X727" s="63"/>
    </row>
    <row r="728" spans="2:24" x14ac:dyDescent="0.2">
      <c r="B728"/>
      <c r="C728" s="189"/>
      <c r="D728" s="75"/>
      <c r="E728" s="159"/>
      <c r="F728" s="64"/>
      <c r="G728" s="65"/>
      <c r="H728" s="65"/>
      <c r="I728" s="65"/>
      <c r="J728" s="65"/>
      <c r="K728" s="66"/>
      <c r="L728" s="61"/>
      <c r="M728" s="65"/>
      <c r="N728" s="65"/>
      <c r="O728" s="67"/>
      <c r="P728" s="82"/>
      <c r="Q728" s="74"/>
      <c r="R728" s="74"/>
      <c r="S728" s="75"/>
      <c r="T728" s="75"/>
      <c r="U728" s="75"/>
      <c r="V728" s="131"/>
      <c r="W728" s="63"/>
      <c r="X728" s="63"/>
    </row>
    <row r="729" spans="2:24" x14ac:dyDescent="0.2">
      <c r="B729"/>
      <c r="C729" s="189"/>
      <c r="D729" s="75"/>
      <c r="E729" s="159"/>
      <c r="F729" s="64"/>
      <c r="G729" s="65"/>
      <c r="H729" s="65"/>
      <c r="I729" s="65"/>
      <c r="J729" s="65"/>
      <c r="K729" s="66"/>
      <c r="L729" s="61"/>
      <c r="M729" s="65"/>
      <c r="N729" s="65"/>
      <c r="O729" s="67"/>
      <c r="P729" s="82"/>
      <c r="Q729" s="74"/>
      <c r="R729" s="74"/>
      <c r="S729" s="75"/>
      <c r="T729" s="75"/>
      <c r="U729" s="75"/>
      <c r="V729" s="131"/>
      <c r="W729" s="63"/>
      <c r="X729" s="63"/>
    </row>
    <row r="730" spans="2:24" x14ac:dyDescent="0.2">
      <c r="B730"/>
      <c r="C730" s="189"/>
      <c r="D730" s="75"/>
      <c r="E730" s="159"/>
      <c r="F730" s="64"/>
      <c r="G730" s="65"/>
      <c r="H730" s="65"/>
      <c r="I730" s="65"/>
      <c r="J730" s="65"/>
      <c r="K730" s="66"/>
      <c r="L730" s="61"/>
      <c r="M730" s="65"/>
      <c r="N730" s="65"/>
      <c r="O730" s="67"/>
      <c r="P730" s="82"/>
      <c r="Q730" s="74"/>
      <c r="R730" s="74"/>
      <c r="S730" s="75"/>
      <c r="T730" s="75"/>
      <c r="U730" s="75"/>
      <c r="V730" s="131"/>
      <c r="W730" s="63"/>
      <c r="X730" s="63"/>
    </row>
    <row r="731" spans="2:24" x14ac:dyDescent="0.2">
      <c r="B731"/>
      <c r="C731" s="189"/>
      <c r="D731" s="75"/>
      <c r="E731" s="159"/>
      <c r="F731" s="64"/>
      <c r="G731" s="65"/>
      <c r="H731" s="65"/>
      <c r="I731" s="65"/>
      <c r="J731" s="65"/>
      <c r="K731" s="66"/>
      <c r="L731" s="61"/>
      <c r="M731" s="65"/>
      <c r="N731" s="65"/>
      <c r="O731" s="67"/>
      <c r="P731" s="82"/>
      <c r="Q731" s="74"/>
      <c r="R731" s="74"/>
      <c r="S731" s="75"/>
      <c r="T731" s="75"/>
      <c r="U731" s="75"/>
      <c r="V731" s="131"/>
      <c r="W731" s="63"/>
      <c r="X731" s="63"/>
    </row>
    <row r="732" spans="2:24" x14ac:dyDescent="0.2">
      <c r="B732"/>
      <c r="C732" s="189"/>
      <c r="D732" s="75"/>
      <c r="E732" s="159"/>
      <c r="F732" s="64"/>
      <c r="G732" s="65"/>
      <c r="H732" s="65"/>
      <c r="I732" s="65"/>
      <c r="J732" s="65"/>
      <c r="K732" s="66"/>
      <c r="L732" s="61"/>
      <c r="M732" s="65"/>
      <c r="N732" s="65"/>
      <c r="O732" s="67"/>
      <c r="P732" s="82"/>
      <c r="Q732" s="74"/>
      <c r="R732" s="74"/>
      <c r="S732" s="75"/>
      <c r="T732" s="75"/>
      <c r="U732" s="75"/>
      <c r="V732" s="131"/>
      <c r="W732" s="63"/>
      <c r="X732" s="63"/>
    </row>
    <row r="733" spans="2:24" x14ac:dyDescent="0.2">
      <c r="B733"/>
      <c r="C733" s="189"/>
      <c r="D733" s="75"/>
      <c r="E733" s="159"/>
      <c r="F733" s="64"/>
      <c r="G733" s="65"/>
      <c r="H733" s="65"/>
      <c r="I733" s="65"/>
      <c r="J733" s="65"/>
      <c r="K733" s="66"/>
      <c r="L733" s="61"/>
      <c r="M733" s="65"/>
      <c r="N733" s="65"/>
      <c r="O733" s="67"/>
      <c r="P733" s="82"/>
      <c r="Q733" s="74"/>
      <c r="R733" s="74"/>
      <c r="S733" s="75"/>
      <c r="T733" s="75"/>
      <c r="U733" s="75"/>
      <c r="V733" s="131"/>
      <c r="W733" s="63"/>
      <c r="X733" s="63"/>
    </row>
    <row r="734" spans="2:24" x14ac:dyDescent="0.2">
      <c r="B734"/>
      <c r="C734" s="189"/>
      <c r="D734" s="75"/>
      <c r="E734" s="159"/>
      <c r="F734" s="64"/>
      <c r="G734" s="65"/>
      <c r="H734" s="65"/>
      <c r="I734" s="65"/>
      <c r="J734" s="65"/>
      <c r="K734" s="66"/>
      <c r="L734" s="61"/>
      <c r="M734" s="65"/>
      <c r="N734" s="65"/>
      <c r="O734" s="67"/>
      <c r="P734" s="82"/>
      <c r="Q734" s="74"/>
      <c r="R734" s="74"/>
      <c r="S734" s="75"/>
      <c r="T734" s="75"/>
      <c r="U734" s="75"/>
      <c r="V734" s="131"/>
      <c r="W734" s="63"/>
      <c r="X734" s="63"/>
    </row>
    <row r="735" spans="2:24" x14ac:dyDescent="0.2">
      <c r="B735"/>
      <c r="C735" s="189"/>
      <c r="D735" s="75"/>
      <c r="E735" s="159"/>
      <c r="F735" s="64"/>
      <c r="G735" s="65"/>
      <c r="H735" s="65"/>
      <c r="I735" s="65"/>
      <c r="J735" s="65"/>
      <c r="K735" s="66"/>
      <c r="L735" s="61"/>
      <c r="M735" s="65"/>
      <c r="N735" s="65"/>
      <c r="O735" s="67"/>
      <c r="P735" s="82"/>
      <c r="Q735" s="74"/>
      <c r="R735" s="74"/>
      <c r="S735" s="75"/>
      <c r="T735" s="75"/>
      <c r="U735" s="75"/>
      <c r="V735" s="131"/>
      <c r="W735" s="63"/>
      <c r="X735" s="63"/>
    </row>
    <row r="736" spans="2:24" x14ac:dyDescent="0.2">
      <c r="B736"/>
      <c r="C736" s="189"/>
      <c r="D736" s="75"/>
      <c r="E736" s="159"/>
      <c r="F736" s="64"/>
      <c r="G736" s="65"/>
      <c r="H736" s="65"/>
      <c r="I736" s="65"/>
      <c r="J736" s="65"/>
      <c r="K736" s="66"/>
      <c r="L736" s="61"/>
      <c r="M736" s="65"/>
      <c r="N736" s="65"/>
      <c r="O736" s="67"/>
      <c r="P736" s="82"/>
      <c r="Q736" s="74"/>
      <c r="R736" s="74"/>
      <c r="S736" s="75"/>
      <c r="T736" s="75"/>
      <c r="U736" s="75"/>
      <c r="V736" s="131"/>
      <c r="W736" s="63"/>
      <c r="X736" s="63"/>
    </row>
    <row r="737" spans="2:24" x14ac:dyDescent="0.2">
      <c r="B737"/>
      <c r="C737" s="189"/>
      <c r="D737" s="75"/>
      <c r="E737" s="159"/>
      <c r="F737" s="64"/>
      <c r="G737" s="65"/>
      <c r="H737" s="65"/>
      <c r="I737" s="65"/>
      <c r="J737" s="65"/>
      <c r="K737" s="66"/>
      <c r="L737" s="61"/>
      <c r="M737" s="65"/>
      <c r="N737" s="65"/>
      <c r="O737" s="67"/>
      <c r="P737" s="82"/>
      <c r="Q737" s="74"/>
      <c r="R737" s="74"/>
      <c r="S737" s="75"/>
      <c r="T737" s="75"/>
      <c r="U737" s="75"/>
      <c r="V737" s="131"/>
      <c r="W737" s="63"/>
      <c r="X737" s="63"/>
    </row>
    <row r="738" spans="2:24" x14ac:dyDescent="0.2">
      <c r="B738"/>
      <c r="C738" s="189"/>
      <c r="D738" s="75"/>
      <c r="E738" s="159"/>
      <c r="F738" s="64"/>
      <c r="G738" s="65"/>
      <c r="H738" s="65"/>
      <c r="I738" s="65"/>
      <c r="J738" s="65"/>
      <c r="K738" s="66"/>
      <c r="L738" s="61"/>
      <c r="M738" s="65"/>
      <c r="N738" s="65"/>
      <c r="O738" s="67"/>
      <c r="P738" s="82"/>
      <c r="Q738" s="74"/>
      <c r="R738" s="74"/>
      <c r="S738" s="75"/>
      <c r="T738" s="75"/>
      <c r="U738" s="75"/>
      <c r="V738" s="131"/>
      <c r="W738" s="63"/>
      <c r="X738" s="63"/>
    </row>
    <row r="739" spans="2:24" x14ac:dyDescent="0.2">
      <c r="B739"/>
      <c r="C739" s="189"/>
      <c r="D739" s="75"/>
      <c r="E739" s="159"/>
      <c r="F739" s="64"/>
      <c r="G739" s="65"/>
      <c r="H739" s="65"/>
      <c r="I739" s="65"/>
      <c r="J739" s="65"/>
      <c r="K739" s="66"/>
      <c r="L739" s="61"/>
      <c r="M739" s="65"/>
      <c r="N739" s="65"/>
      <c r="O739" s="67"/>
      <c r="P739" s="82"/>
      <c r="Q739" s="74"/>
      <c r="R739" s="74"/>
      <c r="S739" s="75"/>
      <c r="T739" s="75"/>
      <c r="U739" s="75"/>
      <c r="V739" s="131"/>
      <c r="W739" s="63"/>
      <c r="X739" s="63"/>
    </row>
    <row r="740" spans="2:24" x14ac:dyDescent="0.2">
      <c r="B740"/>
      <c r="C740" s="189"/>
      <c r="D740" s="75"/>
      <c r="E740" s="159"/>
      <c r="F740" s="64"/>
      <c r="G740" s="65"/>
      <c r="H740" s="65"/>
      <c r="I740" s="65"/>
      <c r="J740" s="65"/>
      <c r="K740" s="66"/>
      <c r="L740" s="61"/>
      <c r="M740" s="65"/>
      <c r="N740" s="65"/>
      <c r="O740" s="67"/>
      <c r="P740" s="82"/>
      <c r="Q740" s="74"/>
      <c r="R740" s="74"/>
      <c r="S740" s="75"/>
      <c r="T740" s="75"/>
      <c r="U740" s="75"/>
      <c r="V740" s="131"/>
      <c r="W740" s="63"/>
      <c r="X740" s="63"/>
    </row>
    <row r="741" spans="2:24" x14ac:dyDescent="0.2">
      <c r="B741"/>
      <c r="C741" s="189"/>
      <c r="D741" s="75"/>
      <c r="E741" s="159"/>
      <c r="F741" s="64"/>
      <c r="G741" s="65"/>
      <c r="H741" s="65"/>
      <c r="I741" s="65"/>
      <c r="J741" s="65"/>
      <c r="K741" s="66"/>
      <c r="L741" s="61"/>
      <c r="M741" s="65"/>
      <c r="N741" s="65"/>
      <c r="O741" s="67"/>
      <c r="P741" s="82"/>
      <c r="Q741" s="74"/>
      <c r="R741" s="74"/>
      <c r="S741" s="75"/>
      <c r="T741" s="75"/>
      <c r="U741" s="75"/>
      <c r="V741" s="131"/>
      <c r="W741" s="63"/>
      <c r="X741" s="63"/>
    </row>
    <row r="742" spans="2:24" x14ac:dyDescent="0.2">
      <c r="B742"/>
      <c r="C742" s="189"/>
      <c r="D742" s="75"/>
      <c r="E742" s="159"/>
      <c r="F742" s="64"/>
      <c r="G742" s="65"/>
      <c r="H742" s="65"/>
      <c r="I742" s="65"/>
      <c r="J742" s="65"/>
      <c r="K742" s="66"/>
      <c r="L742" s="61"/>
      <c r="M742" s="65"/>
      <c r="N742" s="65"/>
      <c r="O742" s="67"/>
      <c r="P742" s="82"/>
      <c r="Q742" s="74"/>
      <c r="R742" s="74"/>
      <c r="S742" s="75"/>
      <c r="T742" s="75"/>
      <c r="U742" s="75"/>
      <c r="V742" s="131"/>
      <c r="W742" s="63"/>
      <c r="X742" s="63"/>
    </row>
    <row r="743" spans="2:24" x14ac:dyDescent="0.2">
      <c r="B743"/>
      <c r="C743" s="189"/>
      <c r="D743" s="75"/>
      <c r="E743" s="159"/>
      <c r="F743" s="64"/>
      <c r="G743" s="65"/>
      <c r="H743" s="65"/>
      <c r="I743" s="65"/>
      <c r="J743" s="65"/>
      <c r="K743" s="66"/>
      <c r="L743" s="61"/>
      <c r="M743" s="65"/>
      <c r="N743" s="65"/>
      <c r="O743" s="67"/>
      <c r="P743" s="82"/>
      <c r="Q743" s="74"/>
      <c r="R743" s="74"/>
      <c r="S743" s="75"/>
      <c r="T743" s="75"/>
      <c r="U743" s="75"/>
      <c r="V743" s="131"/>
      <c r="W743" s="63"/>
      <c r="X743" s="63"/>
    </row>
    <row r="744" spans="2:24" x14ac:dyDescent="0.2">
      <c r="B744"/>
      <c r="C744" s="189"/>
      <c r="D744" s="75"/>
      <c r="E744" s="159"/>
      <c r="F744" s="64"/>
      <c r="G744" s="65"/>
      <c r="H744" s="65"/>
      <c r="I744" s="65"/>
      <c r="J744" s="65"/>
      <c r="K744" s="66"/>
      <c r="L744" s="61"/>
      <c r="M744" s="65"/>
      <c r="N744" s="65"/>
      <c r="O744" s="67"/>
      <c r="P744" s="82"/>
      <c r="Q744" s="74"/>
      <c r="R744" s="74"/>
      <c r="S744" s="75"/>
      <c r="T744" s="75"/>
      <c r="U744" s="75"/>
      <c r="V744" s="131"/>
      <c r="W744" s="63"/>
      <c r="X744" s="63"/>
    </row>
    <row r="745" spans="2:24" x14ac:dyDescent="0.2">
      <c r="B745"/>
      <c r="C745" s="189"/>
      <c r="D745" s="75"/>
      <c r="E745" s="159"/>
      <c r="F745" s="64"/>
      <c r="G745" s="65"/>
      <c r="H745" s="65"/>
      <c r="I745" s="65"/>
      <c r="J745" s="65"/>
      <c r="K745" s="66"/>
      <c r="L745" s="61"/>
      <c r="M745" s="65"/>
      <c r="N745" s="65"/>
      <c r="O745" s="67"/>
      <c r="P745" s="82"/>
      <c r="Q745" s="74"/>
      <c r="R745" s="74"/>
      <c r="S745" s="75"/>
      <c r="T745" s="75"/>
      <c r="U745" s="75"/>
      <c r="V745" s="131"/>
      <c r="W745" s="63"/>
      <c r="X745" s="63"/>
    </row>
    <row r="746" spans="2:24" x14ac:dyDescent="0.2">
      <c r="B746"/>
      <c r="C746" s="189"/>
      <c r="D746" s="75"/>
      <c r="E746" s="159"/>
      <c r="F746" s="64"/>
      <c r="G746" s="65"/>
      <c r="H746" s="65"/>
      <c r="I746" s="65"/>
      <c r="J746" s="65"/>
      <c r="K746" s="66"/>
      <c r="L746" s="61"/>
      <c r="M746" s="65"/>
      <c r="N746" s="65"/>
      <c r="O746" s="67"/>
      <c r="P746" s="82"/>
      <c r="Q746" s="74"/>
      <c r="R746" s="74"/>
      <c r="S746" s="75"/>
      <c r="T746" s="75"/>
      <c r="U746" s="75"/>
      <c r="V746" s="131"/>
      <c r="W746" s="63"/>
      <c r="X746" s="63"/>
    </row>
    <row r="747" spans="2:24" x14ac:dyDescent="0.2">
      <c r="B747"/>
      <c r="C747" s="189"/>
      <c r="D747" s="75"/>
      <c r="E747" s="159"/>
      <c r="F747" s="64"/>
      <c r="G747" s="65"/>
      <c r="H747" s="65"/>
      <c r="I747" s="65"/>
      <c r="J747" s="65"/>
      <c r="K747" s="66"/>
      <c r="L747" s="61"/>
      <c r="M747" s="65"/>
      <c r="N747" s="65"/>
      <c r="O747" s="67"/>
      <c r="P747" s="82"/>
      <c r="Q747" s="74"/>
      <c r="R747" s="74"/>
      <c r="S747" s="75"/>
      <c r="T747" s="75"/>
      <c r="U747" s="75"/>
      <c r="V747" s="131"/>
      <c r="W747" s="63"/>
      <c r="X747" s="63"/>
    </row>
    <row r="748" spans="2:24" x14ac:dyDescent="0.2">
      <c r="B748"/>
      <c r="C748" s="189"/>
      <c r="D748" s="75"/>
      <c r="E748" s="159"/>
      <c r="F748" s="64"/>
      <c r="G748" s="65"/>
      <c r="H748" s="65"/>
      <c r="I748" s="65"/>
      <c r="J748" s="65"/>
      <c r="K748" s="66"/>
      <c r="L748" s="61"/>
      <c r="M748" s="65"/>
      <c r="N748" s="65"/>
      <c r="O748" s="67"/>
      <c r="P748" s="82"/>
      <c r="Q748" s="74"/>
      <c r="R748" s="74"/>
      <c r="S748" s="75"/>
      <c r="T748" s="75"/>
      <c r="U748" s="75"/>
      <c r="V748" s="131"/>
      <c r="W748" s="63"/>
      <c r="X748" s="63"/>
    </row>
    <row r="749" spans="2:24" x14ac:dyDescent="0.2">
      <c r="B749"/>
      <c r="C749" s="189"/>
      <c r="D749" s="75"/>
      <c r="E749" s="159"/>
      <c r="F749" s="64"/>
      <c r="G749" s="65"/>
      <c r="H749" s="65"/>
      <c r="I749" s="65"/>
      <c r="J749" s="65"/>
      <c r="K749" s="66"/>
      <c r="L749" s="61"/>
      <c r="M749" s="65"/>
      <c r="N749" s="65"/>
      <c r="O749" s="67"/>
      <c r="P749" s="82"/>
      <c r="Q749" s="74"/>
      <c r="R749" s="74"/>
      <c r="S749" s="75"/>
      <c r="T749" s="75"/>
      <c r="U749" s="75"/>
      <c r="V749" s="131"/>
      <c r="W749" s="63"/>
      <c r="X749" s="63"/>
    </row>
    <row r="750" spans="2:24" x14ac:dyDescent="0.2">
      <c r="B750"/>
      <c r="C750" s="189"/>
      <c r="D750" s="75"/>
      <c r="E750" s="159"/>
      <c r="F750" s="64"/>
      <c r="G750" s="65"/>
      <c r="H750" s="65"/>
      <c r="I750" s="65"/>
      <c r="J750" s="65"/>
      <c r="K750" s="66"/>
      <c r="L750" s="61"/>
      <c r="M750" s="65"/>
      <c r="N750" s="65"/>
      <c r="O750" s="67"/>
      <c r="P750" s="82"/>
      <c r="Q750" s="74"/>
      <c r="R750" s="74"/>
      <c r="S750" s="75"/>
      <c r="T750" s="75"/>
      <c r="U750" s="75"/>
      <c r="V750" s="131"/>
      <c r="W750" s="63"/>
      <c r="X750" s="63"/>
    </row>
    <row r="751" spans="2:24" x14ac:dyDescent="0.2">
      <c r="B751"/>
      <c r="C751" s="189"/>
      <c r="D751" s="75"/>
      <c r="E751" s="159"/>
      <c r="F751" s="64"/>
      <c r="G751" s="65"/>
      <c r="H751" s="65"/>
      <c r="I751" s="65"/>
      <c r="J751" s="65"/>
      <c r="K751" s="66"/>
      <c r="L751" s="61"/>
      <c r="M751" s="65"/>
      <c r="N751" s="65"/>
      <c r="O751" s="67"/>
      <c r="P751" s="82"/>
      <c r="Q751" s="74"/>
      <c r="R751" s="74"/>
      <c r="S751" s="75"/>
      <c r="T751" s="75"/>
      <c r="U751" s="75"/>
      <c r="V751" s="131"/>
      <c r="W751" s="63"/>
      <c r="X751" s="63"/>
    </row>
    <row r="752" spans="2:24" x14ac:dyDescent="0.2">
      <c r="B752"/>
      <c r="C752" s="189"/>
      <c r="D752" s="75"/>
      <c r="E752" s="159"/>
      <c r="F752" s="64"/>
      <c r="G752" s="65"/>
      <c r="H752" s="65"/>
      <c r="I752" s="65"/>
      <c r="J752" s="65"/>
      <c r="K752" s="66"/>
      <c r="L752" s="61"/>
      <c r="M752" s="65"/>
      <c r="N752" s="65"/>
      <c r="O752" s="67"/>
      <c r="P752" s="82"/>
      <c r="Q752" s="74"/>
      <c r="R752" s="74"/>
      <c r="S752" s="75"/>
      <c r="T752" s="75"/>
      <c r="U752" s="75"/>
      <c r="V752" s="131"/>
      <c r="W752" s="63"/>
      <c r="X752" s="63"/>
    </row>
    <row r="753" spans="2:24" x14ac:dyDescent="0.2">
      <c r="B753"/>
      <c r="C753" s="189"/>
      <c r="D753" s="75"/>
      <c r="E753" s="159"/>
      <c r="F753" s="64"/>
      <c r="G753" s="65"/>
      <c r="H753" s="65"/>
      <c r="I753" s="65"/>
      <c r="J753" s="65"/>
      <c r="K753" s="66"/>
      <c r="L753" s="61"/>
      <c r="M753" s="65"/>
      <c r="N753" s="65"/>
      <c r="O753" s="67"/>
      <c r="P753" s="82"/>
      <c r="Q753" s="74"/>
      <c r="R753" s="74"/>
      <c r="S753" s="75"/>
      <c r="T753" s="75"/>
      <c r="U753" s="75"/>
      <c r="V753" s="131"/>
      <c r="W753" s="63"/>
      <c r="X753" s="63"/>
    </row>
    <row r="754" spans="2:24" x14ac:dyDescent="0.2">
      <c r="B754"/>
      <c r="C754" s="189"/>
      <c r="D754" s="75"/>
      <c r="E754" s="159"/>
      <c r="F754" s="64"/>
      <c r="G754" s="65"/>
      <c r="H754" s="65"/>
      <c r="I754" s="65"/>
      <c r="J754" s="65"/>
      <c r="K754" s="66"/>
      <c r="L754" s="61"/>
      <c r="M754" s="65"/>
      <c r="N754" s="65"/>
      <c r="O754" s="67"/>
      <c r="P754" s="82"/>
      <c r="Q754" s="74"/>
      <c r="R754" s="74"/>
      <c r="S754" s="75"/>
      <c r="T754" s="75"/>
      <c r="U754" s="75"/>
      <c r="V754" s="131"/>
      <c r="W754" s="63"/>
      <c r="X754" s="63"/>
    </row>
    <row r="755" spans="2:24" x14ac:dyDescent="0.2">
      <c r="B755"/>
      <c r="C755" s="189"/>
      <c r="D755" s="75"/>
      <c r="E755" s="159"/>
      <c r="F755" s="64"/>
      <c r="G755" s="65"/>
      <c r="H755" s="65"/>
      <c r="I755" s="65"/>
      <c r="J755" s="65"/>
      <c r="K755" s="66"/>
      <c r="L755" s="61"/>
      <c r="M755" s="65"/>
      <c r="N755" s="65"/>
      <c r="O755" s="67"/>
      <c r="P755" s="82"/>
      <c r="Q755" s="74"/>
      <c r="R755" s="74"/>
      <c r="S755" s="75"/>
      <c r="T755" s="75"/>
      <c r="U755" s="75"/>
      <c r="V755" s="131"/>
      <c r="W755" s="63"/>
      <c r="X755" s="63"/>
    </row>
    <row r="756" spans="2:24" x14ac:dyDescent="0.2">
      <c r="B756"/>
      <c r="C756" s="189"/>
      <c r="D756" s="75"/>
      <c r="E756" s="159"/>
      <c r="F756" s="64"/>
      <c r="G756" s="65"/>
      <c r="H756" s="65"/>
      <c r="I756" s="65"/>
      <c r="J756" s="65"/>
      <c r="K756" s="66"/>
      <c r="L756" s="61"/>
      <c r="M756" s="65"/>
      <c r="N756" s="65"/>
      <c r="O756" s="67"/>
      <c r="P756" s="82"/>
      <c r="Q756" s="74"/>
      <c r="R756" s="74"/>
      <c r="S756" s="75"/>
      <c r="T756" s="75"/>
      <c r="U756" s="75"/>
      <c r="V756" s="131"/>
      <c r="W756" s="63"/>
      <c r="X756" s="63"/>
    </row>
    <row r="757" spans="2:24" x14ac:dyDescent="0.2">
      <c r="B757"/>
      <c r="C757" s="189"/>
      <c r="D757" s="75"/>
      <c r="E757" s="159"/>
      <c r="F757" s="64"/>
      <c r="G757" s="65"/>
      <c r="H757" s="65"/>
      <c r="I757" s="65"/>
      <c r="J757" s="65"/>
      <c r="K757" s="66"/>
      <c r="L757" s="61"/>
      <c r="M757" s="65"/>
      <c r="N757" s="65"/>
      <c r="O757" s="67"/>
      <c r="P757" s="82"/>
      <c r="Q757" s="74"/>
      <c r="R757" s="74"/>
      <c r="S757" s="75"/>
      <c r="T757" s="75"/>
      <c r="U757" s="75"/>
      <c r="V757" s="131"/>
      <c r="W757" s="63"/>
      <c r="X757" s="63"/>
    </row>
    <row r="758" spans="2:24" x14ac:dyDescent="0.2">
      <c r="B758"/>
      <c r="C758" s="189"/>
      <c r="D758" s="75"/>
      <c r="E758" s="159"/>
      <c r="F758" s="64"/>
      <c r="G758" s="65"/>
      <c r="H758" s="65"/>
      <c r="I758" s="65"/>
      <c r="J758" s="65"/>
      <c r="K758" s="66"/>
      <c r="L758" s="61"/>
      <c r="M758" s="65"/>
      <c r="N758" s="65"/>
      <c r="O758" s="67"/>
      <c r="P758" s="82"/>
      <c r="Q758" s="74"/>
      <c r="R758" s="74"/>
      <c r="S758" s="75"/>
      <c r="T758" s="75"/>
      <c r="U758" s="75"/>
      <c r="V758" s="131"/>
      <c r="W758" s="63"/>
      <c r="X758" s="63"/>
    </row>
    <row r="759" spans="2:24" x14ac:dyDescent="0.2">
      <c r="B759"/>
      <c r="C759" s="189"/>
      <c r="D759" s="75"/>
      <c r="E759" s="159"/>
      <c r="F759" s="64"/>
      <c r="G759" s="65"/>
      <c r="H759" s="65"/>
      <c r="I759" s="65"/>
      <c r="J759" s="65"/>
      <c r="K759" s="66"/>
      <c r="L759" s="61"/>
      <c r="M759" s="65"/>
      <c r="N759" s="65"/>
      <c r="O759" s="67"/>
      <c r="P759" s="82"/>
      <c r="Q759" s="74"/>
      <c r="R759" s="74"/>
      <c r="S759" s="75"/>
      <c r="T759" s="75"/>
      <c r="U759" s="75"/>
      <c r="V759" s="131"/>
      <c r="W759" s="63"/>
      <c r="X759" s="63"/>
    </row>
    <row r="760" spans="2:24" x14ac:dyDescent="0.2">
      <c r="B760"/>
      <c r="C760" s="189"/>
      <c r="D760" s="75"/>
      <c r="E760" s="159"/>
      <c r="F760" s="64"/>
      <c r="G760" s="65"/>
      <c r="H760" s="65"/>
      <c r="I760" s="65"/>
      <c r="J760" s="65"/>
      <c r="K760" s="66"/>
      <c r="L760" s="61"/>
      <c r="M760" s="65"/>
      <c r="N760" s="65"/>
      <c r="O760" s="67"/>
      <c r="P760" s="82"/>
      <c r="Q760" s="74"/>
      <c r="R760" s="74"/>
      <c r="S760" s="75"/>
      <c r="T760" s="75"/>
      <c r="U760" s="75"/>
      <c r="V760" s="131"/>
      <c r="W760" s="63"/>
      <c r="X760" s="63"/>
    </row>
    <row r="761" spans="2:24" x14ac:dyDescent="0.2">
      <c r="B761"/>
      <c r="C761" s="189"/>
      <c r="D761" s="75"/>
      <c r="E761" s="159"/>
      <c r="F761" s="64"/>
      <c r="G761" s="65"/>
      <c r="H761" s="65"/>
      <c r="I761" s="65"/>
      <c r="J761" s="65"/>
      <c r="K761" s="66"/>
      <c r="L761" s="61"/>
      <c r="M761" s="65"/>
      <c r="N761" s="65"/>
      <c r="O761" s="67"/>
      <c r="P761" s="82"/>
      <c r="Q761" s="74"/>
      <c r="R761" s="74"/>
      <c r="S761" s="75"/>
      <c r="T761" s="75"/>
      <c r="U761" s="75"/>
      <c r="V761" s="131"/>
      <c r="W761" s="63"/>
      <c r="X761" s="63"/>
    </row>
    <row r="762" spans="2:24" x14ac:dyDescent="0.2">
      <c r="B762"/>
      <c r="C762" s="189"/>
      <c r="D762" s="75"/>
      <c r="E762" s="159"/>
      <c r="F762" s="64"/>
      <c r="G762" s="65"/>
      <c r="H762" s="65"/>
      <c r="I762" s="65"/>
      <c r="J762" s="65"/>
      <c r="K762" s="66"/>
      <c r="L762" s="61"/>
      <c r="M762" s="65"/>
      <c r="N762" s="65"/>
      <c r="O762" s="67"/>
      <c r="P762" s="82"/>
      <c r="Q762" s="74"/>
      <c r="R762" s="74"/>
      <c r="S762" s="75"/>
      <c r="T762" s="75"/>
      <c r="U762" s="75"/>
      <c r="V762" s="131"/>
      <c r="W762" s="63"/>
      <c r="X762" s="63"/>
    </row>
    <row r="763" spans="2:24" x14ac:dyDescent="0.2">
      <c r="B763"/>
      <c r="C763" s="189"/>
      <c r="D763" s="75"/>
      <c r="E763" s="159"/>
      <c r="F763" s="64"/>
      <c r="G763" s="65"/>
      <c r="H763" s="65"/>
      <c r="I763" s="65"/>
      <c r="J763" s="65"/>
      <c r="K763" s="66"/>
      <c r="L763" s="61"/>
      <c r="M763" s="65"/>
      <c r="N763" s="65"/>
      <c r="O763" s="67"/>
      <c r="P763" s="82"/>
      <c r="Q763" s="74"/>
      <c r="R763" s="74"/>
      <c r="S763" s="75"/>
      <c r="T763" s="75"/>
      <c r="U763" s="75"/>
      <c r="V763" s="131"/>
      <c r="W763" s="63"/>
      <c r="X763" s="63"/>
    </row>
    <row r="764" spans="2:24" x14ac:dyDescent="0.2">
      <c r="B764"/>
      <c r="C764" s="189"/>
      <c r="D764" s="75"/>
      <c r="E764" s="159"/>
      <c r="F764" s="64"/>
      <c r="G764" s="65"/>
      <c r="H764" s="65"/>
      <c r="I764" s="65"/>
      <c r="J764" s="65"/>
      <c r="K764" s="66"/>
      <c r="L764" s="61"/>
      <c r="M764" s="65"/>
      <c r="N764" s="65"/>
      <c r="O764" s="67"/>
      <c r="P764" s="82"/>
      <c r="Q764" s="74"/>
      <c r="R764" s="74"/>
      <c r="S764" s="75"/>
      <c r="T764" s="75"/>
      <c r="U764" s="75"/>
      <c r="V764" s="131"/>
      <c r="W764" s="63"/>
      <c r="X764" s="63"/>
    </row>
    <row r="765" spans="2:24" x14ac:dyDescent="0.2">
      <c r="B765"/>
      <c r="C765" s="189"/>
      <c r="D765" s="75"/>
      <c r="E765" s="159"/>
      <c r="F765" s="64"/>
      <c r="G765" s="65"/>
      <c r="H765" s="65"/>
      <c r="I765" s="65"/>
      <c r="J765" s="65"/>
      <c r="K765" s="66"/>
      <c r="L765" s="61"/>
      <c r="M765" s="65"/>
      <c r="N765" s="65"/>
      <c r="O765" s="67"/>
      <c r="P765" s="82"/>
      <c r="Q765" s="74"/>
      <c r="R765" s="74"/>
      <c r="S765" s="75"/>
      <c r="T765" s="75"/>
      <c r="U765" s="75"/>
      <c r="V765" s="131"/>
      <c r="W765" s="63"/>
      <c r="X765" s="63"/>
    </row>
    <row r="766" spans="2:24" x14ac:dyDescent="0.2">
      <c r="B766"/>
      <c r="C766" s="189"/>
      <c r="D766" s="75"/>
      <c r="E766" s="159"/>
      <c r="F766" s="64"/>
      <c r="G766" s="65"/>
      <c r="H766" s="65"/>
      <c r="I766" s="65"/>
      <c r="J766" s="65"/>
      <c r="K766" s="66"/>
      <c r="L766" s="61"/>
      <c r="M766" s="65"/>
      <c r="N766" s="65"/>
      <c r="O766" s="67"/>
      <c r="P766" s="82"/>
      <c r="Q766" s="74"/>
      <c r="R766" s="74"/>
      <c r="S766" s="75"/>
      <c r="T766" s="75"/>
      <c r="U766" s="75"/>
      <c r="V766" s="131"/>
      <c r="W766" s="63"/>
      <c r="X766" s="63"/>
    </row>
    <row r="767" spans="2:24" x14ac:dyDescent="0.2">
      <c r="B767"/>
      <c r="C767" s="189"/>
      <c r="D767" s="75"/>
      <c r="E767" s="159"/>
      <c r="F767" s="64"/>
      <c r="G767" s="65"/>
      <c r="H767" s="65"/>
      <c r="I767" s="65"/>
      <c r="J767" s="65"/>
      <c r="K767" s="66"/>
      <c r="L767" s="61"/>
      <c r="M767" s="65"/>
      <c r="N767" s="65"/>
      <c r="O767" s="67"/>
      <c r="P767" s="82"/>
      <c r="Q767" s="74"/>
      <c r="R767" s="74"/>
      <c r="S767" s="75"/>
      <c r="T767" s="75"/>
      <c r="U767" s="75"/>
      <c r="V767" s="131"/>
      <c r="W767" s="63"/>
      <c r="X767" s="63"/>
    </row>
    <row r="768" spans="2:24" x14ac:dyDescent="0.2">
      <c r="B768"/>
      <c r="C768" s="189"/>
      <c r="D768" s="75"/>
      <c r="E768" s="159"/>
      <c r="F768" s="64"/>
      <c r="G768" s="65"/>
      <c r="H768" s="65"/>
      <c r="I768" s="65"/>
      <c r="J768" s="65"/>
      <c r="K768" s="66"/>
      <c r="L768" s="61"/>
      <c r="M768" s="65"/>
      <c r="N768" s="65"/>
      <c r="O768" s="67"/>
      <c r="P768" s="82"/>
      <c r="Q768" s="74"/>
      <c r="R768" s="74"/>
      <c r="S768" s="75"/>
      <c r="T768" s="75"/>
      <c r="U768" s="75"/>
      <c r="V768" s="131"/>
      <c r="W768" s="63"/>
      <c r="X768" s="63"/>
    </row>
    <row r="769" spans="2:24" x14ac:dyDescent="0.2">
      <c r="B769"/>
      <c r="C769" s="189"/>
      <c r="D769" s="75"/>
      <c r="E769" s="159"/>
      <c r="F769" s="64"/>
      <c r="G769" s="65"/>
      <c r="H769" s="65"/>
      <c r="I769" s="65"/>
      <c r="J769" s="65"/>
      <c r="K769" s="66"/>
      <c r="L769" s="61"/>
      <c r="M769" s="65"/>
      <c r="N769" s="65"/>
      <c r="O769" s="67"/>
      <c r="P769" s="82"/>
      <c r="Q769" s="74"/>
      <c r="R769" s="74"/>
      <c r="S769" s="75"/>
      <c r="T769" s="75"/>
      <c r="U769" s="75"/>
      <c r="V769" s="131"/>
      <c r="W769" s="63"/>
      <c r="X769" s="63"/>
    </row>
    <row r="770" spans="2:24" x14ac:dyDescent="0.2">
      <c r="B770"/>
      <c r="C770" s="189"/>
      <c r="D770" s="75"/>
      <c r="E770" s="159"/>
      <c r="F770" s="64"/>
      <c r="G770" s="65"/>
      <c r="H770" s="65"/>
      <c r="I770" s="65"/>
      <c r="J770" s="65"/>
      <c r="K770" s="66"/>
      <c r="L770" s="61"/>
      <c r="M770" s="65"/>
      <c r="N770" s="65"/>
      <c r="O770" s="67"/>
      <c r="P770" s="82"/>
      <c r="Q770" s="74"/>
      <c r="R770" s="74"/>
      <c r="S770" s="75"/>
      <c r="T770" s="75"/>
      <c r="U770" s="75"/>
      <c r="V770" s="131"/>
      <c r="W770" s="63"/>
      <c r="X770" s="63"/>
    </row>
    <row r="771" spans="2:24" x14ac:dyDescent="0.2">
      <c r="B771"/>
      <c r="C771" s="189"/>
      <c r="D771" s="75"/>
      <c r="E771" s="159"/>
      <c r="F771" s="64"/>
      <c r="G771" s="65"/>
      <c r="H771" s="65"/>
      <c r="I771" s="65"/>
      <c r="J771" s="65"/>
      <c r="K771" s="66"/>
      <c r="L771" s="61"/>
      <c r="M771" s="65"/>
      <c r="N771" s="65"/>
      <c r="O771" s="67"/>
      <c r="P771" s="82"/>
      <c r="Q771" s="74"/>
      <c r="R771" s="74"/>
      <c r="S771" s="75"/>
      <c r="T771" s="75"/>
      <c r="U771" s="75"/>
      <c r="V771" s="131"/>
      <c r="W771" s="63"/>
      <c r="X771" s="63"/>
    </row>
    <row r="772" spans="2:24" x14ac:dyDescent="0.2">
      <c r="B772"/>
      <c r="C772" s="189"/>
      <c r="D772" s="75"/>
      <c r="E772" s="159"/>
      <c r="F772" s="64"/>
      <c r="G772" s="65"/>
      <c r="H772" s="65"/>
      <c r="I772" s="65"/>
      <c r="J772" s="65"/>
      <c r="K772" s="66"/>
      <c r="L772" s="61"/>
      <c r="M772" s="65"/>
      <c r="N772" s="65"/>
      <c r="O772" s="67"/>
      <c r="P772" s="82"/>
      <c r="Q772" s="74"/>
      <c r="R772" s="74"/>
      <c r="S772" s="75"/>
      <c r="T772" s="75"/>
      <c r="U772" s="75"/>
      <c r="V772" s="131"/>
      <c r="W772" s="63"/>
      <c r="X772" s="63"/>
    </row>
    <row r="773" spans="2:24" x14ac:dyDescent="0.2">
      <c r="B773"/>
      <c r="C773" s="189"/>
      <c r="D773" s="75"/>
      <c r="E773" s="159"/>
      <c r="F773" s="64"/>
      <c r="G773" s="65"/>
      <c r="H773" s="65"/>
      <c r="I773" s="65"/>
      <c r="J773" s="65"/>
      <c r="K773" s="66"/>
      <c r="L773" s="61"/>
      <c r="M773" s="65"/>
      <c r="N773" s="65"/>
      <c r="O773" s="67"/>
      <c r="P773" s="82"/>
      <c r="Q773" s="74"/>
      <c r="R773" s="74"/>
      <c r="S773" s="75"/>
      <c r="T773" s="75"/>
      <c r="U773" s="75"/>
      <c r="V773" s="131"/>
      <c r="W773" s="63"/>
      <c r="X773" s="63"/>
    </row>
    <row r="774" spans="2:24" x14ac:dyDescent="0.2">
      <c r="B774"/>
      <c r="C774" s="189"/>
      <c r="D774" s="75"/>
      <c r="E774" s="159"/>
      <c r="F774" s="64"/>
      <c r="G774" s="65"/>
      <c r="H774" s="65"/>
      <c r="I774" s="65"/>
      <c r="J774" s="65"/>
      <c r="K774" s="66"/>
      <c r="L774" s="61"/>
      <c r="M774" s="65"/>
      <c r="N774" s="65"/>
      <c r="O774" s="67"/>
      <c r="P774" s="82"/>
      <c r="Q774" s="74"/>
      <c r="R774" s="74"/>
      <c r="S774" s="75"/>
      <c r="T774" s="75"/>
      <c r="U774" s="75"/>
      <c r="V774" s="131"/>
      <c r="W774" s="63"/>
      <c r="X774" s="63"/>
    </row>
    <row r="775" spans="2:24" x14ac:dyDescent="0.2">
      <c r="B775"/>
      <c r="C775" s="189"/>
      <c r="D775" s="75"/>
      <c r="E775" s="159"/>
      <c r="F775" s="64"/>
      <c r="G775" s="65"/>
      <c r="H775" s="65"/>
      <c r="I775" s="65"/>
      <c r="J775" s="65"/>
      <c r="K775" s="66"/>
      <c r="L775" s="61"/>
      <c r="M775" s="65"/>
      <c r="N775" s="65"/>
      <c r="O775" s="67"/>
      <c r="P775" s="82"/>
      <c r="Q775" s="74"/>
      <c r="R775" s="74"/>
      <c r="S775" s="75"/>
      <c r="T775" s="75"/>
      <c r="U775" s="75"/>
      <c r="V775" s="131"/>
      <c r="W775" s="63"/>
      <c r="X775" s="63"/>
    </row>
    <row r="776" spans="2:24" x14ac:dyDescent="0.2">
      <c r="B776"/>
      <c r="C776" s="189"/>
      <c r="D776" s="75"/>
      <c r="E776" s="159"/>
      <c r="F776" s="64"/>
      <c r="G776" s="65"/>
      <c r="H776" s="65"/>
      <c r="I776" s="65"/>
      <c r="J776" s="65"/>
      <c r="K776" s="66"/>
      <c r="L776" s="61"/>
      <c r="M776" s="65"/>
      <c r="N776" s="65"/>
      <c r="O776" s="67"/>
      <c r="P776" s="82"/>
      <c r="Q776" s="74"/>
      <c r="R776" s="74"/>
      <c r="S776" s="75"/>
      <c r="T776" s="75"/>
      <c r="U776" s="75"/>
      <c r="V776" s="131"/>
      <c r="W776" s="63"/>
      <c r="X776" s="63"/>
    </row>
    <row r="777" spans="2:24" x14ac:dyDescent="0.2">
      <c r="B777"/>
      <c r="C777" s="189"/>
      <c r="D777" s="75"/>
      <c r="E777" s="159"/>
      <c r="F777" s="64"/>
      <c r="G777" s="65"/>
      <c r="H777" s="65"/>
      <c r="I777" s="65"/>
      <c r="J777" s="65"/>
      <c r="K777" s="66"/>
      <c r="L777" s="61"/>
      <c r="M777" s="65"/>
      <c r="N777" s="65"/>
      <c r="O777" s="67"/>
      <c r="P777" s="82"/>
      <c r="Q777" s="74"/>
      <c r="R777" s="74"/>
      <c r="S777" s="75"/>
      <c r="T777" s="75"/>
      <c r="U777" s="75"/>
      <c r="V777" s="131"/>
      <c r="W777" s="63"/>
      <c r="X777" s="63"/>
    </row>
    <row r="778" spans="2:24" x14ac:dyDescent="0.2">
      <c r="B778"/>
      <c r="C778" s="189"/>
      <c r="D778" s="75"/>
      <c r="E778" s="159"/>
      <c r="F778" s="64"/>
      <c r="G778" s="65"/>
      <c r="H778" s="65"/>
      <c r="I778" s="65"/>
      <c r="J778" s="65"/>
      <c r="K778" s="66"/>
      <c r="L778" s="61"/>
      <c r="M778" s="65"/>
      <c r="N778" s="65"/>
      <c r="O778" s="67"/>
      <c r="P778" s="82"/>
      <c r="Q778" s="74"/>
      <c r="R778" s="74"/>
      <c r="S778" s="75"/>
      <c r="T778" s="75"/>
      <c r="U778" s="75"/>
      <c r="V778" s="131"/>
      <c r="W778" s="63"/>
      <c r="X778" s="63"/>
    </row>
    <row r="779" spans="2:24" x14ac:dyDescent="0.2">
      <c r="B779"/>
      <c r="C779" s="189"/>
      <c r="D779" s="75"/>
      <c r="E779" s="159"/>
      <c r="F779" s="64"/>
      <c r="G779" s="65"/>
      <c r="H779" s="65"/>
      <c r="I779" s="65"/>
      <c r="J779" s="65"/>
      <c r="K779" s="66"/>
      <c r="L779" s="61"/>
      <c r="M779" s="65"/>
      <c r="N779" s="65"/>
      <c r="O779" s="67"/>
      <c r="P779" s="82"/>
      <c r="Q779" s="74"/>
      <c r="R779" s="74"/>
      <c r="S779" s="75"/>
      <c r="T779" s="75"/>
      <c r="U779" s="75"/>
      <c r="V779" s="131"/>
      <c r="W779" s="63"/>
      <c r="X779" s="63"/>
    </row>
    <row r="780" spans="2:24" x14ac:dyDescent="0.2">
      <c r="B780"/>
      <c r="C780" s="189"/>
      <c r="D780" s="75"/>
      <c r="E780" s="159"/>
      <c r="F780" s="64"/>
      <c r="G780" s="65"/>
      <c r="H780" s="65"/>
      <c r="I780" s="65"/>
      <c r="J780" s="65"/>
      <c r="K780" s="66"/>
      <c r="L780" s="61"/>
      <c r="M780" s="65"/>
      <c r="N780" s="65"/>
      <c r="O780" s="67"/>
      <c r="P780" s="82"/>
      <c r="Q780" s="74"/>
      <c r="R780" s="74"/>
      <c r="S780" s="75"/>
      <c r="T780" s="75"/>
      <c r="U780" s="75"/>
      <c r="V780" s="131"/>
      <c r="W780" s="63"/>
      <c r="X780" s="63"/>
    </row>
    <row r="781" spans="2:24" x14ac:dyDescent="0.2">
      <c r="B781"/>
      <c r="C781" s="189"/>
      <c r="D781" s="75"/>
      <c r="E781" s="159"/>
      <c r="F781" s="64"/>
      <c r="G781" s="65"/>
      <c r="H781" s="65"/>
      <c r="I781" s="65"/>
      <c r="J781" s="65"/>
      <c r="K781" s="66"/>
      <c r="L781" s="61"/>
      <c r="M781" s="65"/>
      <c r="N781" s="65"/>
      <c r="O781" s="67"/>
      <c r="P781" s="82"/>
      <c r="Q781" s="74"/>
      <c r="R781" s="74"/>
      <c r="S781" s="75"/>
      <c r="T781" s="75"/>
      <c r="U781" s="75"/>
      <c r="V781" s="131"/>
      <c r="W781" s="63"/>
      <c r="X781" s="63"/>
    </row>
    <row r="782" spans="2:24" x14ac:dyDescent="0.2">
      <c r="B782"/>
      <c r="C782" s="189"/>
      <c r="D782" s="75"/>
      <c r="E782" s="159"/>
      <c r="F782" s="64"/>
      <c r="G782" s="65"/>
      <c r="H782" s="65"/>
      <c r="I782" s="65"/>
      <c r="J782" s="65"/>
      <c r="K782" s="66"/>
      <c r="L782" s="61"/>
      <c r="M782" s="65"/>
      <c r="N782" s="65"/>
      <c r="O782" s="67"/>
      <c r="P782" s="82"/>
      <c r="Q782" s="74"/>
      <c r="R782" s="74"/>
      <c r="S782" s="75"/>
      <c r="T782" s="75"/>
      <c r="U782" s="75"/>
      <c r="V782" s="131"/>
      <c r="W782" s="63"/>
      <c r="X782" s="63"/>
    </row>
    <row r="783" spans="2:24" x14ac:dyDescent="0.2">
      <c r="B783"/>
      <c r="C783" s="189"/>
      <c r="D783" s="75"/>
      <c r="E783" s="159"/>
      <c r="F783" s="64"/>
      <c r="G783" s="65"/>
      <c r="H783" s="65"/>
      <c r="I783" s="65"/>
      <c r="J783" s="65"/>
      <c r="K783" s="66"/>
      <c r="L783" s="61"/>
      <c r="M783" s="65"/>
      <c r="N783" s="65"/>
      <c r="O783" s="67"/>
      <c r="P783" s="82"/>
      <c r="Q783" s="74"/>
      <c r="R783" s="74"/>
      <c r="S783" s="75"/>
      <c r="T783" s="75"/>
      <c r="U783" s="75"/>
      <c r="V783" s="131"/>
      <c r="W783" s="63"/>
      <c r="X783" s="63"/>
    </row>
    <row r="784" spans="2:24" x14ac:dyDescent="0.2">
      <c r="B784"/>
      <c r="C784" s="189"/>
      <c r="D784" s="75"/>
      <c r="E784" s="159"/>
      <c r="F784" s="64"/>
      <c r="G784" s="65"/>
      <c r="H784" s="65"/>
      <c r="I784" s="65"/>
      <c r="J784" s="65"/>
      <c r="K784" s="66"/>
      <c r="L784" s="61"/>
      <c r="M784" s="65"/>
      <c r="N784" s="65"/>
      <c r="O784" s="67"/>
      <c r="P784" s="82"/>
      <c r="Q784" s="74"/>
      <c r="R784" s="74"/>
      <c r="S784" s="75"/>
      <c r="T784" s="75"/>
      <c r="U784" s="75"/>
      <c r="V784" s="131"/>
      <c r="W784" s="63"/>
      <c r="X784" s="63"/>
    </row>
    <row r="785" spans="2:24" x14ac:dyDescent="0.2">
      <c r="B785"/>
      <c r="C785" s="189"/>
      <c r="D785" s="75"/>
      <c r="E785" s="159"/>
      <c r="F785" s="64"/>
      <c r="G785" s="65"/>
      <c r="H785" s="65"/>
      <c r="I785" s="65"/>
      <c r="J785" s="65"/>
      <c r="K785" s="66"/>
      <c r="L785" s="61"/>
      <c r="M785" s="65"/>
      <c r="N785" s="65"/>
      <c r="O785" s="67"/>
      <c r="P785" s="82"/>
      <c r="Q785" s="74"/>
      <c r="R785" s="74"/>
      <c r="S785" s="75"/>
      <c r="T785" s="75"/>
      <c r="U785" s="75"/>
      <c r="V785" s="131"/>
      <c r="W785" s="63"/>
      <c r="X785" s="63"/>
    </row>
    <row r="786" spans="2:24" x14ac:dyDescent="0.2">
      <c r="B786"/>
      <c r="C786" s="189"/>
      <c r="D786" s="75"/>
      <c r="E786" s="159"/>
      <c r="F786" s="64"/>
      <c r="G786" s="65"/>
      <c r="H786" s="65"/>
      <c r="I786" s="65"/>
      <c r="J786" s="65"/>
      <c r="K786" s="66"/>
      <c r="L786" s="61"/>
      <c r="M786" s="65"/>
      <c r="N786" s="65"/>
      <c r="O786" s="67"/>
      <c r="P786" s="82"/>
      <c r="Q786" s="74"/>
      <c r="R786" s="74"/>
      <c r="S786" s="75"/>
      <c r="T786" s="75"/>
      <c r="U786" s="75"/>
      <c r="V786" s="131"/>
      <c r="W786" s="63"/>
      <c r="X786" s="63"/>
    </row>
    <row r="787" spans="2:24" x14ac:dyDescent="0.2">
      <c r="B787"/>
      <c r="C787" s="189"/>
      <c r="D787" s="75"/>
      <c r="E787" s="159"/>
      <c r="F787" s="64"/>
      <c r="G787" s="65"/>
      <c r="H787" s="65"/>
      <c r="I787" s="65"/>
      <c r="J787" s="65"/>
      <c r="K787" s="66"/>
      <c r="L787" s="61"/>
      <c r="M787" s="65"/>
      <c r="N787" s="65"/>
      <c r="O787" s="67"/>
      <c r="P787" s="82"/>
      <c r="Q787" s="74"/>
      <c r="R787" s="74"/>
      <c r="S787" s="75"/>
      <c r="T787" s="75"/>
      <c r="U787" s="75"/>
      <c r="V787" s="131"/>
      <c r="W787" s="63"/>
      <c r="X787" s="63"/>
    </row>
    <row r="788" spans="2:24" x14ac:dyDescent="0.2">
      <c r="B788"/>
      <c r="C788" s="189"/>
      <c r="D788" s="75"/>
      <c r="E788" s="159"/>
      <c r="F788" s="64"/>
      <c r="G788" s="65"/>
      <c r="H788" s="65"/>
      <c r="I788" s="65"/>
      <c r="J788" s="65"/>
      <c r="K788" s="66"/>
      <c r="L788" s="61"/>
      <c r="M788" s="65"/>
      <c r="N788" s="65"/>
      <c r="O788" s="67"/>
      <c r="P788" s="82"/>
      <c r="Q788" s="74"/>
      <c r="R788" s="74"/>
      <c r="S788" s="75"/>
      <c r="T788" s="75"/>
      <c r="U788" s="75"/>
      <c r="V788" s="131"/>
      <c r="W788" s="63"/>
      <c r="X788" s="63"/>
    </row>
    <row r="789" spans="2:24" x14ac:dyDescent="0.2">
      <c r="B789"/>
      <c r="C789" s="189"/>
      <c r="D789" s="75"/>
      <c r="E789" s="159"/>
      <c r="F789" s="64"/>
      <c r="G789" s="65"/>
      <c r="H789" s="65"/>
      <c r="I789" s="65"/>
      <c r="J789" s="65"/>
      <c r="K789" s="66"/>
      <c r="L789" s="61"/>
      <c r="M789" s="65"/>
      <c r="N789" s="65"/>
      <c r="O789" s="67"/>
      <c r="P789" s="82"/>
      <c r="Q789" s="74"/>
      <c r="R789" s="74"/>
      <c r="S789" s="75"/>
      <c r="T789" s="75"/>
      <c r="U789" s="75"/>
      <c r="V789" s="131"/>
      <c r="W789" s="63"/>
      <c r="X789" s="63"/>
    </row>
    <row r="790" spans="2:24" x14ac:dyDescent="0.2">
      <c r="B790"/>
      <c r="C790" s="189"/>
      <c r="D790" s="75"/>
      <c r="E790" s="159"/>
      <c r="F790" s="64"/>
      <c r="G790" s="65"/>
      <c r="H790" s="65"/>
      <c r="I790" s="65"/>
      <c r="J790" s="65"/>
      <c r="K790" s="66"/>
      <c r="L790" s="61"/>
      <c r="M790" s="65"/>
      <c r="N790" s="65"/>
      <c r="O790" s="67"/>
      <c r="P790" s="82"/>
      <c r="Q790" s="74"/>
      <c r="R790" s="74"/>
      <c r="S790" s="75"/>
      <c r="T790" s="75"/>
      <c r="U790" s="75"/>
      <c r="V790" s="131"/>
      <c r="W790" s="63"/>
      <c r="X790" s="63"/>
    </row>
    <row r="791" spans="2:24" x14ac:dyDescent="0.2">
      <c r="B791"/>
      <c r="C791" s="189"/>
      <c r="D791" s="75"/>
      <c r="E791" s="159"/>
      <c r="F791" s="64"/>
      <c r="G791" s="65"/>
      <c r="H791" s="65"/>
      <c r="I791" s="65"/>
      <c r="J791" s="65"/>
      <c r="K791" s="66"/>
      <c r="L791" s="61"/>
      <c r="M791" s="65"/>
      <c r="N791" s="65"/>
      <c r="O791" s="67"/>
      <c r="P791" s="82"/>
      <c r="Q791" s="74"/>
      <c r="R791" s="74"/>
      <c r="S791" s="75"/>
      <c r="T791" s="75"/>
      <c r="U791" s="75"/>
      <c r="V791" s="131"/>
      <c r="W791" s="63"/>
      <c r="X791" s="63"/>
    </row>
    <row r="792" spans="2:24" x14ac:dyDescent="0.2">
      <c r="B792"/>
      <c r="C792" s="189"/>
      <c r="D792" s="75"/>
      <c r="E792" s="159"/>
      <c r="F792" s="64"/>
      <c r="G792" s="65"/>
      <c r="H792" s="65"/>
      <c r="I792" s="65"/>
      <c r="J792" s="65"/>
      <c r="K792" s="66"/>
      <c r="L792" s="61"/>
      <c r="M792" s="65"/>
      <c r="N792" s="65"/>
      <c r="O792" s="67"/>
      <c r="P792" s="82"/>
      <c r="Q792" s="74"/>
      <c r="R792" s="74"/>
      <c r="S792" s="75"/>
      <c r="T792" s="75"/>
      <c r="U792" s="75"/>
      <c r="V792" s="131"/>
      <c r="W792" s="63"/>
      <c r="X792" s="63"/>
    </row>
    <row r="793" spans="2:24" x14ac:dyDescent="0.2">
      <c r="B793"/>
      <c r="C793" s="189"/>
      <c r="D793" s="75"/>
      <c r="E793" s="159"/>
      <c r="F793" s="64"/>
      <c r="G793" s="65"/>
      <c r="H793" s="65"/>
      <c r="I793" s="65"/>
      <c r="J793" s="65"/>
      <c r="K793" s="66"/>
      <c r="L793" s="61"/>
      <c r="M793" s="65"/>
      <c r="N793" s="65"/>
      <c r="O793" s="67"/>
      <c r="P793" s="82"/>
      <c r="Q793" s="74"/>
      <c r="R793" s="74"/>
      <c r="S793" s="75"/>
      <c r="T793" s="75"/>
      <c r="U793" s="75"/>
      <c r="V793" s="131"/>
      <c r="W793" s="63"/>
      <c r="X793" s="63"/>
    </row>
    <row r="794" spans="2:24" x14ac:dyDescent="0.2">
      <c r="B794"/>
      <c r="C794" s="189"/>
      <c r="D794" s="75"/>
      <c r="E794" s="159"/>
      <c r="F794" s="64"/>
      <c r="G794" s="65"/>
      <c r="H794" s="65"/>
      <c r="I794" s="65"/>
      <c r="J794" s="65"/>
      <c r="K794" s="66"/>
      <c r="L794" s="61"/>
      <c r="M794" s="65"/>
      <c r="N794" s="65"/>
      <c r="O794" s="67"/>
      <c r="P794" s="82"/>
      <c r="Q794" s="74"/>
      <c r="R794" s="74"/>
      <c r="S794" s="75"/>
      <c r="T794" s="75"/>
      <c r="U794" s="75"/>
      <c r="V794" s="131"/>
      <c r="W794" s="63"/>
      <c r="X794" s="63"/>
    </row>
    <row r="795" spans="2:24" x14ac:dyDescent="0.2">
      <c r="B795"/>
      <c r="C795" s="189"/>
      <c r="D795" s="75"/>
      <c r="E795" s="159"/>
      <c r="F795" s="64"/>
      <c r="G795" s="65"/>
      <c r="H795" s="65"/>
      <c r="I795" s="65"/>
      <c r="J795" s="65"/>
      <c r="K795" s="66"/>
      <c r="L795" s="61"/>
      <c r="M795" s="65"/>
      <c r="N795" s="65"/>
      <c r="O795" s="67"/>
      <c r="P795" s="82"/>
      <c r="Q795" s="74"/>
      <c r="R795" s="74"/>
      <c r="S795" s="75"/>
      <c r="T795" s="75"/>
      <c r="U795" s="75"/>
      <c r="V795" s="131"/>
      <c r="W795" s="63"/>
      <c r="X795" s="63"/>
    </row>
    <row r="796" spans="2:24" x14ac:dyDescent="0.2">
      <c r="B796"/>
      <c r="C796" s="189"/>
      <c r="D796" s="75"/>
      <c r="E796" s="159"/>
      <c r="F796" s="64"/>
      <c r="G796" s="65"/>
      <c r="H796" s="65"/>
      <c r="I796" s="65"/>
      <c r="J796" s="65"/>
      <c r="K796" s="66"/>
      <c r="L796" s="61"/>
      <c r="M796" s="65"/>
      <c r="N796" s="65"/>
      <c r="O796" s="67"/>
      <c r="P796" s="82"/>
      <c r="Q796" s="74"/>
      <c r="R796" s="74"/>
      <c r="S796" s="75"/>
      <c r="T796" s="75"/>
      <c r="U796" s="75"/>
      <c r="V796" s="131"/>
      <c r="W796" s="63"/>
      <c r="X796" s="63"/>
    </row>
    <row r="797" spans="2:24" x14ac:dyDescent="0.2">
      <c r="B797"/>
      <c r="C797" s="189"/>
      <c r="D797" s="75"/>
      <c r="E797" s="159"/>
      <c r="F797" s="64"/>
      <c r="G797" s="65"/>
      <c r="H797" s="65"/>
      <c r="I797" s="65"/>
      <c r="J797" s="65"/>
      <c r="K797" s="66"/>
      <c r="L797" s="61"/>
      <c r="M797" s="65"/>
      <c r="N797" s="65"/>
      <c r="O797" s="67"/>
      <c r="P797" s="82"/>
      <c r="Q797" s="74"/>
      <c r="R797" s="74"/>
      <c r="S797" s="75"/>
      <c r="T797" s="75"/>
      <c r="U797" s="75"/>
      <c r="V797" s="131"/>
      <c r="W797" s="63"/>
      <c r="X797" s="63"/>
    </row>
    <row r="798" spans="2:24" x14ac:dyDescent="0.2">
      <c r="B798"/>
      <c r="C798" s="189"/>
      <c r="D798" s="75"/>
      <c r="E798" s="159"/>
      <c r="F798" s="64"/>
      <c r="G798" s="65"/>
      <c r="H798" s="65"/>
      <c r="I798" s="65"/>
      <c r="J798" s="65"/>
      <c r="K798" s="66"/>
      <c r="L798" s="61"/>
      <c r="M798" s="65"/>
      <c r="N798" s="65"/>
      <c r="O798" s="67"/>
      <c r="P798" s="82"/>
      <c r="Q798" s="74"/>
      <c r="R798" s="74"/>
      <c r="S798" s="75"/>
      <c r="T798" s="75"/>
      <c r="U798" s="75"/>
      <c r="V798" s="131"/>
      <c r="W798" s="63"/>
      <c r="X798" s="63"/>
    </row>
    <row r="799" spans="2:24" x14ac:dyDescent="0.2">
      <c r="B799"/>
      <c r="C799" s="189"/>
      <c r="D799" s="75"/>
      <c r="E799" s="159"/>
      <c r="F799" s="64"/>
      <c r="G799" s="65"/>
      <c r="H799" s="65"/>
      <c r="I799" s="65"/>
      <c r="J799" s="65"/>
      <c r="K799" s="66"/>
      <c r="L799" s="61"/>
      <c r="M799" s="65"/>
      <c r="N799" s="65"/>
      <c r="O799" s="67"/>
      <c r="P799" s="82"/>
      <c r="Q799" s="74"/>
      <c r="R799" s="74"/>
      <c r="S799" s="75"/>
      <c r="T799" s="75"/>
      <c r="U799" s="75"/>
      <c r="V799" s="131"/>
      <c r="W799" s="63"/>
      <c r="X799" s="63"/>
    </row>
    <row r="800" spans="2:24" x14ac:dyDescent="0.2">
      <c r="B800"/>
      <c r="C800" s="189"/>
      <c r="D800" s="75"/>
      <c r="E800" s="159"/>
      <c r="F800" s="64"/>
      <c r="G800" s="65"/>
      <c r="H800" s="65"/>
      <c r="I800" s="65"/>
      <c r="J800" s="65"/>
      <c r="K800" s="66"/>
      <c r="L800" s="61"/>
      <c r="M800" s="65"/>
      <c r="N800" s="65"/>
      <c r="O800" s="67"/>
      <c r="P800" s="82"/>
      <c r="Q800" s="74"/>
      <c r="R800" s="74"/>
      <c r="S800" s="75"/>
      <c r="T800" s="75"/>
      <c r="U800" s="75"/>
      <c r="V800" s="131"/>
      <c r="W800" s="63"/>
      <c r="X800" s="63"/>
    </row>
    <row r="801" spans="2:24" x14ac:dyDescent="0.2">
      <c r="B801"/>
      <c r="C801" s="189"/>
      <c r="D801" s="75"/>
      <c r="E801" s="159"/>
      <c r="F801" s="64"/>
      <c r="G801" s="65"/>
      <c r="H801" s="65"/>
      <c r="I801" s="65"/>
      <c r="J801" s="65"/>
      <c r="K801" s="66"/>
      <c r="L801" s="61"/>
      <c r="M801" s="65"/>
      <c r="N801" s="65"/>
      <c r="O801" s="67"/>
      <c r="P801" s="82"/>
      <c r="Q801" s="74"/>
      <c r="R801" s="74"/>
      <c r="S801" s="75"/>
      <c r="T801" s="75"/>
      <c r="U801" s="75"/>
      <c r="V801" s="131"/>
      <c r="W801" s="63"/>
      <c r="X801" s="63"/>
    </row>
    <row r="802" spans="2:24" x14ac:dyDescent="0.2">
      <c r="B802"/>
      <c r="C802" s="189"/>
      <c r="D802" s="75"/>
      <c r="E802" s="159"/>
      <c r="F802" s="64"/>
      <c r="G802" s="65"/>
      <c r="H802" s="65"/>
      <c r="I802" s="65"/>
      <c r="J802" s="65"/>
      <c r="K802" s="66"/>
      <c r="L802" s="61"/>
      <c r="M802" s="65"/>
      <c r="N802" s="65"/>
      <c r="O802" s="67"/>
      <c r="P802" s="82"/>
      <c r="Q802" s="74"/>
      <c r="R802" s="74"/>
      <c r="S802" s="75"/>
      <c r="T802" s="75"/>
      <c r="U802" s="75"/>
      <c r="V802" s="131"/>
      <c r="W802" s="63"/>
      <c r="X802" s="63"/>
    </row>
    <row r="803" spans="2:24" x14ac:dyDescent="0.2">
      <c r="B803"/>
      <c r="C803" s="189"/>
      <c r="D803" s="75"/>
      <c r="E803" s="159"/>
      <c r="F803" s="64"/>
      <c r="G803" s="65"/>
      <c r="H803" s="65"/>
      <c r="I803" s="65"/>
      <c r="J803" s="65"/>
      <c r="K803" s="66"/>
      <c r="L803" s="61"/>
      <c r="M803" s="65"/>
      <c r="N803" s="65"/>
      <c r="O803" s="67"/>
      <c r="P803" s="82"/>
      <c r="Q803" s="74"/>
      <c r="R803" s="74"/>
      <c r="S803" s="75"/>
      <c r="T803" s="75"/>
      <c r="U803" s="75"/>
      <c r="V803" s="131"/>
      <c r="W803" s="63"/>
      <c r="X803" s="63"/>
    </row>
    <row r="804" spans="2:24" x14ac:dyDescent="0.2">
      <c r="B804"/>
      <c r="C804" s="189"/>
      <c r="D804" s="75"/>
      <c r="E804" s="159"/>
      <c r="F804" s="64"/>
      <c r="G804" s="65"/>
      <c r="H804" s="65"/>
      <c r="I804" s="65"/>
      <c r="J804" s="65"/>
      <c r="K804" s="66"/>
      <c r="L804" s="61"/>
      <c r="M804" s="65"/>
      <c r="N804" s="65"/>
      <c r="O804" s="67"/>
      <c r="P804" s="82"/>
      <c r="Q804" s="74"/>
      <c r="R804" s="74"/>
      <c r="S804" s="75"/>
      <c r="T804" s="75"/>
      <c r="U804" s="75"/>
      <c r="V804" s="131"/>
      <c r="W804" s="63"/>
      <c r="X804" s="63"/>
    </row>
    <row r="805" spans="2:24" x14ac:dyDescent="0.2">
      <c r="B805"/>
      <c r="C805" s="189"/>
      <c r="D805" s="75"/>
      <c r="E805" s="159"/>
      <c r="F805" s="64"/>
      <c r="G805" s="65"/>
      <c r="H805" s="65"/>
      <c r="I805" s="65"/>
      <c r="J805" s="65"/>
      <c r="K805" s="66"/>
      <c r="L805" s="61"/>
      <c r="M805" s="65"/>
      <c r="N805" s="65"/>
      <c r="O805" s="67"/>
      <c r="P805" s="82"/>
      <c r="Q805" s="74"/>
      <c r="R805" s="74"/>
      <c r="S805" s="75"/>
      <c r="T805" s="75"/>
      <c r="U805" s="75"/>
      <c r="V805" s="131"/>
      <c r="W805" s="63"/>
      <c r="X805" s="63"/>
    </row>
    <row r="806" spans="2:24" x14ac:dyDescent="0.2">
      <c r="B806"/>
      <c r="C806" s="189"/>
      <c r="D806" s="75"/>
      <c r="E806" s="159"/>
      <c r="F806" s="64"/>
      <c r="G806" s="65"/>
      <c r="H806" s="65"/>
      <c r="I806" s="65"/>
      <c r="J806" s="65"/>
      <c r="K806" s="66"/>
      <c r="L806" s="61"/>
      <c r="M806" s="65"/>
      <c r="N806" s="65"/>
      <c r="O806" s="67"/>
      <c r="P806" s="82"/>
      <c r="Q806" s="74"/>
      <c r="R806" s="74"/>
      <c r="S806" s="75"/>
      <c r="T806" s="75"/>
      <c r="U806" s="75"/>
      <c r="V806" s="131"/>
      <c r="W806" s="63"/>
      <c r="X806" s="63"/>
    </row>
    <row r="807" spans="2:24" x14ac:dyDescent="0.2">
      <c r="B807"/>
      <c r="C807" s="189"/>
      <c r="D807" s="75"/>
      <c r="E807" s="159"/>
      <c r="F807" s="64"/>
      <c r="G807" s="65"/>
      <c r="H807" s="65"/>
      <c r="I807" s="65"/>
      <c r="J807" s="65"/>
      <c r="K807" s="66"/>
      <c r="L807" s="61"/>
      <c r="M807" s="65"/>
      <c r="N807" s="65"/>
      <c r="O807" s="67"/>
      <c r="P807" s="82"/>
      <c r="Q807" s="74"/>
      <c r="R807" s="74"/>
      <c r="S807" s="75"/>
      <c r="T807" s="75"/>
      <c r="U807" s="75"/>
      <c r="V807" s="131"/>
      <c r="W807" s="63"/>
      <c r="X807" s="63"/>
    </row>
    <row r="808" spans="2:24" x14ac:dyDescent="0.2">
      <c r="B808"/>
      <c r="C808" s="189"/>
      <c r="D808" s="75"/>
      <c r="E808" s="159"/>
      <c r="F808" s="64"/>
      <c r="G808" s="65"/>
      <c r="H808" s="65"/>
      <c r="I808" s="65"/>
      <c r="J808" s="65"/>
      <c r="K808" s="66"/>
      <c r="L808" s="61"/>
      <c r="M808" s="65"/>
      <c r="N808" s="65"/>
      <c r="O808" s="67"/>
      <c r="P808" s="82"/>
      <c r="Q808" s="74"/>
      <c r="R808" s="74"/>
      <c r="S808" s="75"/>
      <c r="T808" s="75"/>
      <c r="U808" s="75"/>
      <c r="V808" s="131"/>
      <c r="W808" s="63"/>
      <c r="X808" s="63"/>
    </row>
    <row r="809" spans="2:24" x14ac:dyDescent="0.2">
      <c r="B809"/>
      <c r="C809" s="189"/>
      <c r="D809" s="75"/>
      <c r="E809" s="159"/>
      <c r="F809" s="64"/>
      <c r="G809" s="65"/>
      <c r="H809" s="65"/>
      <c r="I809" s="65"/>
      <c r="J809" s="65"/>
      <c r="K809" s="66"/>
      <c r="L809" s="61"/>
      <c r="M809" s="65"/>
      <c r="N809" s="65"/>
      <c r="O809" s="67"/>
      <c r="P809" s="82"/>
      <c r="Q809" s="74"/>
      <c r="R809" s="74"/>
      <c r="S809" s="75"/>
      <c r="T809" s="75"/>
      <c r="U809" s="75"/>
      <c r="V809" s="131"/>
      <c r="W809" s="63"/>
      <c r="X809" s="63"/>
    </row>
    <row r="810" spans="2:24" x14ac:dyDescent="0.2">
      <c r="B810"/>
      <c r="C810" s="189"/>
      <c r="D810" s="75"/>
      <c r="E810" s="159"/>
      <c r="F810" s="64"/>
      <c r="G810" s="65"/>
      <c r="H810" s="65"/>
      <c r="I810" s="65"/>
      <c r="J810" s="65"/>
      <c r="K810" s="66"/>
      <c r="L810" s="61"/>
      <c r="M810" s="65"/>
      <c r="N810" s="65"/>
      <c r="O810" s="67"/>
      <c r="P810" s="82"/>
      <c r="Q810" s="74"/>
      <c r="R810" s="74"/>
      <c r="S810" s="75"/>
      <c r="T810" s="75"/>
      <c r="U810" s="75"/>
      <c r="V810" s="131"/>
      <c r="W810" s="63"/>
      <c r="X810" s="63"/>
    </row>
    <row r="811" spans="2:24" x14ac:dyDescent="0.2">
      <c r="B811"/>
      <c r="C811" s="189"/>
      <c r="D811" s="75"/>
      <c r="E811" s="159"/>
      <c r="F811" s="64"/>
      <c r="G811" s="65"/>
      <c r="H811" s="65"/>
      <c r="I811" s="65"/>
      <c r="J811" s="65"/>
      <c r="K811" s="66"/>
      <c r="L811" s="61"/>
      <c r="M811" s="65"/>
      <c r="N811" s="65"/>
      <c r="O811" s="67"/>
      <c r="P811" s="82"/>
      <c r="Q811" s="74"/>
      <c r="R811" s="74"/>
      <c r="S811" s="75"/>
      <c r="T811" s="75"/>
      <c r="U811" s="75"/>
      <c r="V811" s="131"/>
      <c r="W811" s="63"/>
      <c r="X811" s="63"/>
    </row>
    <row r="812" spans="2:24" x14ac:dyDescent="0.2">
      <c r="B812"/>
      <c r="C812" s="189"/>
      <c r="D812" s="75"/>
      <c r="E812" s="159"/>
      <c r="F812" s="64"/>
      <c r="G812" s="65"/>
      <c r="H812" s="65"/>
      <c r="I812" s="65"/>
      <c r="J812" s="65"/>
      <c r="K812" s="66"/>
      <c r="L812" s="61"/>
      <c r="M812" s="65"/>
      <c r="N812" s="65"/>
      <c r="O812" s="67"/>
      <c r="P812" s="82"/>
      <c r="Q812" s="74"/>
      <c r="R812" s="74"/>
      <c r="S812" s="75"/>
      <c r="T812" s="75"/>
      <c r="U812" s="75"/>
      <c r="V812" s="131"/>
      <c r="W812" s="63"/>
      <c r="X812" s="63"/>
    </row>
  </sheetData>
  <sheetProtection algorithmName="SHA-512" hashValue="A1OVGI1IPbbqG6nsh3SOff3y8yrkR6/PN4uPXg0MLgPk4tJjPyIkdNYD1rFyT0IYvCBs3hko1K5p7o8NIIoELw==" saltValue="CJhRQgTon6lFr+Ys+W2Jbg==" spinCount="100000" sheet="1" insertRows="0" insertHyperlinks="0" deleteRows="0"/>
  <mergeCells count="4">
    <mergeCell ref="F9:K9"/>
    <mergeCell ref="L9:V9"/>
    <mergeCell ref="B3:P3"/>
    <mergeCell ref="C9:E9"/>
  </mergeCells>
  <dataValidations count="3">
    <dataValidation type="list" allowBlank="1" showInputMessage="1" showErrorMessage="1" sqref="H12:H812" xr:uid="{00000000-0002-0000-0400-000002000000}">
      <formula1>$F$4:$W$4</formula1>
    </dataValidation>
    <dataValidation type="list" allowBlank="1" showInputMessage="1" showErrorMessage="1" sqref="M12:M812" xr:uid="{00000000-0002-0000-0400-000001000000}">
      <formula1>$D$7:$N$7</formula1>
    </dataValidation>
    <dataValidation type="list" allowBlank="1" showInputMessage="1" showErrorMessage="1" sqref="J12:J812" xr:uid="{00000000-0002-0000-0400-000003000000}">
      <formula1>$D$5:$J$5</formula1>
    </dataValidation>
  </dataValidations>
  <hyperlinks>
    <hyperlink ref="E12" r:id="rId1" xr:uid="{D417072D-D1F6-4589-8BBA-B804B035EFF8}"/>
  </hyperlinks>
  <pageMargins left="0.25" right="0.5" top="0.67" bottom="0.5" header="0.3" footer="0.3"/>
  <pageSetup paperSize="5" scale="49"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608"/>
  <sheetViews>
    <sheetView showGridLines="0" zoomScaleNormal="100" zoomScaleSheetLayoutView="100" workbookViewId="0">
      <selection activeCell="E17" sqref="E17"/>
    </sheetView>
  </sheetViews>
  <sheetFormatPr baseColWidth="10" defaultColWidth="8.83203125" defaultRowHeight="15" x14ac:dyDescent="0.2"/>
  <cols>
    <col min="1" max="1" width="5.6640625" customWidth="1"/>
    <col min="2" max="2" width="5.6640625" style="1" customWidth="1"/>
    <col min="3" max="4" width="15.33203125" style="167" customWidth="1"/>
    <col min="5" max="5" width="20.5" style="48" customWidth="1"/>
    <col min="6" max="6" width="20.6640625" style="43" customWidth="1"/>
    <col min="7" max="7" width="29.6640625" style="43" customWidth="1"/>
    <col min="8" max="8" width="15.83203125" style="43" customWidth="1"/>
    <col min="9" max="9" width="17.1640625" style="43" customWidth="1"/>
  </cols>
  <sheetData>
    <row r="1" spans="1:9" ht="20" thickBot="1" x14ac:dyDescent="0.3">
      <c r="A1" s="17" t="s">
        <v>90</v>
      </c>
      <c r="B1"/>
      <c r="C1"/>
      <c r="D1"/>
      <c r="E1"/>
      <c r="F1"/>
      <c r="G1"/>
      <c r="H1"/>
      <c r="I1"/>
    </row>
    <row r="2" spans="1:9" ht="19" x14ac:dyDescent="0.2">
      <c r="B2" s="263" t="s">
        <v>203</v>
      </c>
      <c r="C2" s="264"/>
      <c r="D2" s="264"/>
      <c r="E2" s="264"/>
      <c r="F2" s="264"/>
      <c r="G2" s="264"/>
      <c r="H2" s="264"/>
      <c r="I2" s="265"/>
    </row>
    <row r="3" spans="1:9" ht="139.25" customHeight="1" thickBot="1" x14ac:dyDescent="0.25">
      <c r="B3" s="231" t="s">
        <v>192</v>
      </c>
      <c r="C3" s="232"/>
      <c r="D3" s="232"/>
      <c r="E3" s="232"/>
      <c r="F3" s="232"/>
      <c r="G3" s="232"/>
      <c r="H3" s="232"/>
      <c r="I3" s="233"/>
    </row>
    <row r="4" spans="1:9" ht="15" customHeight="1" thickBot="1" x14ac:dyDescent="0.3">
      <c r="B4" s="7"/>
      <c r="C4" s="7"/>
      <c r="D4" s="208"/>
      <c r="E4" s="208"/>
      <c r="F4"/>
      <c r="G4"/>
      <c r="H4"/>
      <c r="I4"/>
    </row>
    <row r="5" spans="1:9" x14ac:dyDescent="0.2">
      <c r="B5"/>
      <c r="C5" s="266" t="s">
        <v>181</v>
      </c>
      <c r="D5" s="267"/>
      <c r="E5" s="268"/>
      <c r="F5" s="252" t="s">
        <v>130</v>
      </c>
      <c r="G5" s="253"/>
      <c r="H5" s="253"/>
      <c r="I5" s="241"/>
    </row>
    <row r="6" spans="1:9" s="3" customFormat="1" ht="16" x14ac:dyDescent="0.2">
      <c r="C6" s="5" t="s">
        <v>3</v>
      </c>
      <c r="D6" s="157" t="s">
        <v>2</v>
      </c>
      <c r="E6" s="165" t="s">
        <v>131</v>
      </c>
      <c r="F6" s="5" t="s">
        <v>106</v>
      </c>
      <c r="G6" s="4" t="s">
        <v>107</v>
      </c>
      <c r="H6" s="4" t="s">
        <v>108</v>
      </c>
      <c r="I6" s="6" t="s">
        <v>109</v>
      </c>
    </row>
    <row r="7" spans="1:9" s="2" customFormat="1" ht="26" customHeight="1" thickBot="1" x14ac:dyDescent="0.25">
      <c r="C7" s="112"/>
      <c r="D7" s="161"/>
      <c r="E7" s="161"/>
      <c r="F7" s="99" t="s">
        <v>122</v>
      </c>
      <c r="G7" s="100"/>
      <c r="H7" s="100" t="s">
        <v>191</v>
      </c>
      <c r="I7" s="101" t="s">
        <v>191</v>
      </c>
    </row>
    <row r="8" spans="1:9" s="81" customFormat="1" ht="16" x14ac:dyDescent="0.2">
      <c r="C8" s="116" t="s">
        <v>195</v>
      </c>
      <c r="D8" s="162" t="s">
        <v>194</v>
      </c>
      <c r="E8" s="178" t="s">
        <v>196</v>
      </c>
      <c r="F8" s="102" t="s">
        <v>182</v>
      </c>
      <c r="G8" s="103" t="s">
        <v>116</v>
      </c>
      <c r="H8" s="144">
        <v>2014</v>
      </c>
      <c r="I8" s="145" t="s">
        <v>110</v>
      </c>
    </row>
    <row r="9" spans="1:9" s="63" customFormat="1" x14ac:dyDescent="0.2">
      <c r="C9" s="160"/>
      <c r="D9" s="163"/>
      <c r="E9" s="159"/>
      <c r="F9" s="64"/>
      <c r="G9" s="65"/>
      <c r="H9" s="146"/>
      <c r="I9" s="147"/>
    </row>
    <row r="10" spans="1:9" s="63" customFormat="1" x14ac:dyDescent="0.2">
      <c r="C10" s="160"/>
      <c r="D10" s="176"/>
      <c r="E10" s="159"/>
      <c r="F10" s="64"/>
      <c r="G10" s="65"/>
      <c r="H10" s="146"/>
      <c r="I10" s="147"/>
    </row>
    <row r="11" spans="1:9" s="63" customFormat="1" x14ac:dyDescent="0.2">
      <c r="C11" s="160"/>
      <c r="D11" s="177"/>
      <c r="E11" s="159"/>
      <c r="F11" s="64"/>
      <c r="G11" s="65"/>
      <c r="H11" s="146"/>
      <c r="I11" s="147"/>
    </row>
    <row r="12" spans="1:9" s="63" customFormat="1" x14ac:dyDescent="0.2">
      <c r="C12" s="160"/>
      <c r="D12" s="163"/>
      <c r="E12" s="159"/>
      <c r="F12" s="64"/>
      <c r="G12" s="65"/>
      <c r="H12" s="146"/>
      <c r="I12" s="147"/>
    </row>
    <row r="13" spans="1:9" s="63" customFormat="1" x14ac:dyDescent="0.2">
      <c r="C13" s="160"/>
      <c r="D13" s="163"/>
      <c r="E13" s="159"/>
      <c r="F13" s="64"/>
      <c r="G13" s="65"/>
      <c r="H13" s="146"/>
      <c r="I13" s="147"/>
    </row>
    <row r="14" spans="1:9" s="63" customFormat="1" x14ac:dyDescent="0.2">
      <c r="C14" s="160"/>
      <c r="D14" s="163"/>
      <c r="E14" s="159"/>
      <c r="F14" s="64"/>
      <c r="G14" s="65"/>
      <c r="H14" s="146"/>
      <c r="I14" s="147"/>
    </row>
    <row r="15" spans="1:9" s="63" customFormat="1" x14ac:dyDescent="0.2">
      <c r="C15" s="160"/>
      <c r="D15" s="163"/>
      <c r="E15" s="159"/>
      <c r="F15" s="64"/>
      <c r="G15" s="65"/>
      <c r="H15" s="146"/>
      <c r="I15" s="147"/>
    </row>
    <row r="16" spans="1:9" s="63" customFormat="1" x14ac:dyDescent="0.2">
      <c r="C16" s="160"/>
      <c r="D16" s="163"/>
      <c r="E16" s="159"/>
      <c r="F16" s="64"/>
      <c r="G16" s="65"/>
      <c r="H16" s="146"/>
      <c r="I16" s="147"/>
    </row>
    <row r="17" spans="3:9" s="63" customFormat="1" x14ac:dyDescent="0.2">
      <c r="C17" s="160"/>
      <c r="D17" s="163"/>
      <c r="E17" s="159"/>
      <c r="F17" s="64"/>
      <c r="G17" s="65"/>
      <c r="H17" s="146"/>
      <c r="I17" s="147"/>
    </row>
    <row r="18" spans="3:9" s="63" customFormat="1" x14ac:dyDescent="0.2">
      <c r="C18" s="160"/>
      <c r="D18" s="163"/>
      <c r="E18" s="159"/>
      <c r="F18" s="64"/>
      <c r="G18" s="65"/>
      <c r="H18" s="146"/>
      <c r="I18" s="147"/>
    </row>
    <row r="19" spans="3:9" s="63" customFormat="1" x14ac:dyDescent="0.2">
      <c r="C19" s="160"/>
      <c r="D19" s="163"/>
      <c r="E19" s="159"/>
      <c r="F19" s="64"/>
      <c r="G19" s="65"/>
      <c r="H19" s="146"/>
      <c r="I19" s="147"/>
    </row>
    <row r="20" spans="3:9" s="63" customFormat="1" x14ac:dyDescent="0.2">
      <c r="C20" s="160"/>
      <c r="D20" s="163"/>
      <c r="E20" s="159"/>
      <c r="F20" s="64"/>
      <c r="G20" s="65"/>
      <c r="H20" s="146"/>
      <c r="I20" s="147"/>
    </row>
    <row r="21" spans="3:9" s="63" customFormat="1" x14ac:dyDescent="0.2">
      <c r="C21" s="160"/>
      <c r="D21" s="163"/>
      <c r="E21" s="159"/>
      <c r="F21" s="64"/>
      <c r="G21" s="65"/>
      <c r="H21" s="146"/>
      <c r="I21" s="147"/>
    </row>
    <row r="22" spans="3:9" s="63" customFormat="1" x14ac:dyDescent="0.2">
      <c r="C22" s="160"/>
      <c r="D22" s="163"/>
      <c r="E22" s="159"/>
      <c r="F22" s="64"/>
      <c r="G22" s="65"/>
      <c r="H22" s="146"/>
      <c r="I22" s="147"/>
    </row>
    <row r="23" spans="3:9" s="63" customFormat="1" x14ac:dyDescent="0.2">
      <c r="C23" s="160"/>
      <c r="D23" s="163"/>
      <c r="E23" s="159"/>
      <c r="F23" s="64"/>
      <c r="G23" s="65"/>
      <c r="H23" s="146"/>
      <c r="I23" s="147"/>
    </row>
    <row r="24" spans="3:9" s="63" customFormat="1" x14ac:dyDescent="0.2">
      <c r="C24" s="160"/>
      <c r="D24" s="163"/>
      <c r="E24" s="159"/>
      <c r="F24" s="64"/>
      <c r="G24" s="65"/>
      <c r="H24" s="146"/>
      <c r="I24" s="147"/>
    </row>
    <row r="25" spans="3:9" s="63" customFormat="1" x14ac:dyDescent="0.2">
      <c r="C25" s="160"/>
      <c r="D25" s="163"/>
      <c r="E25" s="159"/>
      <c r="F25" s="64"/>
      <c r="G25" s="65"/>
      <c r="H25" s="146"/>
      <c r="I25" s="147"/>
    </row>
    <row r="26" spans="3:9" s="63" customFormat="1" x14ac:dyDescent="0.2">
      <c r="C26" s="160"/>
      <c r="D26" s="163"/>
      <c r="E26" s="159"/>
      <c r="F26" s="64"/>
      <c r="G26" s="65"/>
      <c r="H26" s="146"/>
      <c r="I26" s="147"/>
    </row>
    <row r="27" spans="3:9" s="63" customFormat="1" x14ac:dyDescent="0.2">
      <c r="C27" s="160"/>
      <c r="D27" s="163"/>
      <c r="E27" s="159"/>
      <c r="F27" s="64"/>
      <c r="G27" s="65"/>
      <c r="H27" s="146"/>
      <c r="I27" s="147"/>
    </row>
    <row r="28" spans="3:9" s="63" customFormat="1" x14ac:dyDescent="0.2">
      <c r="C28" s="160"/>
      <c r="D28" s="163"/>
      <c r="E28" s="159"/>
      <c r="F28" s="64"/>
      <c r="G28" s="65"/>
      <c r="H28" s="146"/>
      <c r="I28" s="147"/>
    </row>
    <row r="29" spans="3:9" s="63" customFormat="1" x14ac:dyDescent="0.2">
      <c r="C29" s="160"/>
      <c r="D29" s="163"/>
      <c r="E29" s="159"/>
      <c r="F29" s="64"/>
      <c r="G29" s="65"/>
      <c r="H29" s="146"/>
      <c r="I29" s="147"/>
    </row>
    <row r="30" spans="3:9" s="63" customFormat="1" x14ac:dyDescent="0.2">
      <c r="C30" s="160"/>
      <c r="D30" s="163"/>
      <c r="E30" s="159"/>
      <c r="F30" s="64"/>
      <c r="G30" s="65"/>
      <c r="H30" s="146"/>
      <c r="I30" s="147"/>
    </row>
    <row r="31" spans="3:9" s="63" customFormat="1" x14ac:dyDescent="0.2">
      <c r="C31" s="160"/>
      <c r="D31" s="163"/>
      <c r="E31" s="159"/>
      <c r="F31" s="64"/>
      <c r="G31" s="65"/>
      <c r="H31" s="146"/>
      <c r="I31" s="147"/>
    </row>
    <row r="32" spans="3:9" s="63" customFormat="1" x14ac:dyDescent="0.2">
      <c r="C32" s="160"/>
      <c r="D32" s="163"/>
      <c r="E32" s="159"/>
      <c r="F32" s="64"/>
      <c r="G32" s="65"/>
      <c r="H32" s="146"/>
      <c r="I32" s="147"/>
    </row>
    <row r="33" spans="3:9" s="63" customFormat="1" x14ac:dyDescent="0.2">
      <c r="C33" s="160"/>
      <c r="D33" s="163"/>
      <c r="E33" s="159"/>
      <c r="F33" s="64"/>
      <c r="G33" s="65"/>
      <c r="H33" s="146"/>
      <c r="I33" s="147"/>
    </row>
    <row r="34" spans="3:9" s="63" customFormat="1" x14ac:dyDescent="0.2">
      <c r="C34" s="160"/>
      <c r="D34" s="163"/>
      <c r="E34" s="159"/>
      <c r="F34" s="64"/>
      <c r="G34" s="65"/>
      <c r="H34" s="146"/>
      <c r="I34" s="147"/>
    </row>
    <row r="35" spans="3:9" s="63" customFormat="1" x14ac:dyDescent="0.2">
      <c r="C35" s="160"/>
      <c r="D35" s="163"/>
      <c r="E35" s="159"/>
      <c r="F35" s="64"/>
      <c r="G35" s="65"/>
      <c r="H35" s="146"/>
      <c r="I35" s="147"/>
    </row>
    <row r="36" spans="3:9" s="63" customFormat="1" x14ac:dyDescent="0.2">
      <c r="C36" s="160"/>
      <c r="D36" s="163"/>
      <c r="E36" s="159"/>
      <c r="F36" s="64"/>
      <c r="G36" s="65"/>
      <c r="H36" s="146"/>
      <c r="I36" s="147"/>
    </row>
    <row r="37" spans="3:9" s="63" customFormat="1" x14ac:dyDescent="0.2">
      <c r="C37" s="160"/>
      <c r="D37" s="163"/>
      <c r="E37" s="159"/>
      <c r="F37" s="64"/>
      <c r="G37" s="65"/>
      <c r="H37" s="146"/>
      <c r="I37" s="147"/>
    </row>
    <row r="38" spans="3:9" s="63" customFormat="1" x14ac:dyDescent="0.2">
      <c r="C38" s="160"/>
      <c r="D38" s="163"/>
      <c r="E38" s="159"/>
      <c r="F38" s="64"/>
      <c r="G38" s="65"/>
      <c r="H38" s="146"/>
      <c r="I38" s="147"/>
    </row>
    <row r="39" spans="3:9" s="63" customFormat="1" x14ac:dyDescent="0.2">
      <c r="C39" s="160"/>
      <c r="D39" s="163"/>
      <c r="E39" s="159"/>
      <c r="F39" s="64"/>
      <c r="G39" s="65"/>
      <c r="H39" s="146"/>
      <c r="I39" s="147"/>
    </row>
    <row r="40" spans="3:9" s="63" customFormat="1" x14ac:dyDescent="0.2">
      <c r="C40" s="160"/>
      <c r="D40" s="163"/>
      <c r="E40" s="159"/>
      <c r="F40" s="64"/>
      <c r="G40" s="65"/>
      <c r="H40" s="146"/>
      <c r="I40" s="147"/>
    </row>
    <row r="41" spans="3:9" s="63" customFormat="1" x14ac:dyDescent="0.2">
      <c r="C41" s="160"/>
      <c r="D41" s="163"/>
      <c r="E41" s="159"/>
      <c r="F41" s="64"/>
      <c r="G41" s="65"/>
      <c r="H41" s="146"/>
      <c r="I41" s="147"/>
    </row>
    <row r="42" spans="3:9" s="63" customFormat="1" x14ac:dyDescent="0.2">
      <c r="C42" s="160"/>
      <c r="D42" s="163"/>
      <c r="E42" s="159"/>
      <c r="F42" s="64"/>
      <c r="G42" s="65"/>
      <c r="H42" s="146"/>
      <c r="I42" s="147"/>
    </row>
    <row r="43" spans="3:9" s="63" customFormat="1" x14ac:dyDescent="0.2">
      <c r="C43" s="160"/>
      <c r="D43" s="163"/>
      <c r="E43" s="159"/>
      <c r="F43" s="64"/>
      <c r="G43" s="65"/>
      <c r="H43" s="146"/>
      <c r="I43" s="147"/>
    </row>
    <row r="44" spans="3:9" s="63" customFormat="1" x14ac:dyDescent="0.2">
      <c r="C44" s="160"/>
      <c r="D44" s="163"/>
      <c r="E44" s="159"/>
      <c r="F44" s="64"/>
      <c r="G44" s="65"/>
      <c r="H44" s="146"/>
      <c r="I44" s="147"/>
    </row>
    <row r="45" spans="3:9" s="63" customFormat="1" x14ac:dyDescent="0.2">
      <c r="C45" s="160"/>
      <c r="D45" s="163"/>
      <c r="E45" s="159"/>
      <c r="F45" s="64"/>
      <c r="G45" s="65"/>
      <c r="H45" s="146"/>
      <c r="I45" s="147"/>
    </row>
    <row r="46" spans="3:9" s="63" customFormat="1" x14ac:dyDescent="0.2">
      <c r="C46" s="160"/>
      <c r="D46" s="163"/>
      <c r="E46" s="159"/>
      <c r="F46" s="64"/>
      <c r="G46" s="65"/>
      <c r="H46" s="146"/>
      <c r="I46" s="147"/>
    </row>
    <row r="47" spans="3:9" s="63" customFormat="1" x14ac:dyDescent="0.2">
      <c r="C47" s="160"/>
      <c r="D47" s="163"/>
      <c r="E47" s="159"/>
      <c r="F47" s="64"/>
      <c r="G47" s="65"/>
      <c r="H47" s="146"/>
      <c r="I47" s="147"/>
    </row>
    <row r="48" spans="3:9" s="63" customFormat="1" x14ac:dyDescent="0.2">
      <c r="C48" s="160"/>
      <c r="D48" s="163"/>
      <c r="E48" s="159"/>
      <c r="F48" s="64"/>
      <c r="G48" s="65"/>
      <c r="H48" s="146"/>
      <c r="I48" s="147"/>
    </row>
    <row r="49" spans="3:9" s="63" customFormat="1" x14ac:dyDescent="0.2">
      <c r="C49" s="160"/>
      <c r="D49" s="163"/>
      <c r="E49" s="159"/>
      <c r="F49" s="64"/>
      <c r="G49" s="65"/>
      <c r="H49" s="146"/>
      <c r="I49" s="147"/>
    </row>
    <row r="50" spans="3:9" s="63" customFormat="1" x14ac:dyDescent="0.2">
      <c r="C50" s="160"/>
      <c r="D50" s="163"/>
      <c r="E50" s="159"/>
      <c r="F50" s="64"/>
      <c r="G50" s="65"/>
      <c r="H50" s="146"/>
      <c r="I50" s="147"/>
    </row>
    <row r="51" spans="3:9" s="63" customFormat="1" x14ac:dyDescent="0.2">
      <c r="C51" s="160"/>
      <c r="D51" s="163"/>
      <c r="E51" s="159"/>
      <c r="F51" s="64"/>
      <c r="G51" s="65"/>
      <c r="H51" s="146"/>
      <c r="I51" s="147"/>
    </row>
    <row r="52" spans="3:9" s="63" customFormat="1" x14ac:dyDescent="0.2">
      <c r="C52" s="160"/>
      <c r="D52" s="163"/>
      <c r="E52" s="159"/>
      <c r="F52" s="64"/>
      <c r="G52" s="65"/>
      <c r="H52" s="146"/>
      <c r="I52" s="147"/>
    </row>
    <row r="53" spans="3:9" s="63" customFormat="1" x14ac:dyDescent="0.2">
      <c r="C53" s="160"/>
      <c r="D53" s="163"/>
      <c r="E53" s="159"/>
      <c r="F53" s="64"/>
      <c r="G53" s="65"/>
      <c r="H53" s="146"/>
      <c r="I53" s="147"/>
    </row>
    <row r="54" spans="3:9" s="63" customFormat="1" x14ac:dyDescent="0.2">
      <c r="C54" s="160"/>
      <c r="D54" s="163"/>
      <c r="E54" s="159"/>
      <c r="F54" s="64"/>
      <c r="G54" s="65"/>
      <c r="H54" s="146"/>
      <c r="I54" s="147"/>
    </row>
    <row r="55" spans="3:9" s="63" customFormat="1" x14ac:dyDescent="0.2">
      <c r="C55" s="160"/>
      <c r="D55" s="163"/>
      <c r="E55" s="159"/>
      <c r="F55" s="64"/>
      <c r="G55" s="65"/>
      <c r="H55" s="146"/>
      <c r="I55" s="147"/>
    </row>
    <row r="56" spans="3:9" s="63" customFormat="1" x14ac:dyDescent="0.2">
      <c r="C56" s="160"/>
      <c r="D56" s="163"/>
      <c r="E56" s="159"/>
      <c r="F56" s="64"/>
      <c r="G56" s="65"/>
      <c r="H56" s="146"/>
      <c r="I56" s="147"/>
    </row>
    <row r="57" spans="3:9" s="63" customFormat="1" x14ac:dyDescent="0.2">
      <c r="C57" s="160"/>
      <c r="D57" s="163"/>
      <c r="E57" s="159"/>
      <c r="F57" s="64"/>
      <c r="G57" s="65"/>
      <c r="H57" s="146"/>
      <c r="I57" s="147"/>
    </row>
    <row r="58" spans="3:9" s="63" customFormat="1" x14ac:dyDescent="0.2">
      <c r="C58" s="160"/>
      <c r="D58" s="163"/>
      <c r="E58" s="159"/>
      <c r="F58" s="64"/>
      <c r="G58" s="65"/>
      <c r="H58" s="146"/>
      <c r="I58" s="147"/>
    </row>
    <row r="59" spans="3:9" s="63" customFormat="1" x14ac:dyDescent="0.2">
      <c r="C59" s="160"/>
      <c r="D59" s="163"/>
      <c r="E59" s="159"/>
      <c r="F59" s="64"/>
      <c r="G59" s="65"/>
      <c r="H59" s="146"/>
      <c r="I59" s="147"/>
    </row>
    <row r="60" spans="3:9" s="63" customFormat="1" x14ac:dyDescent="0.2">
      <c r="C60" s="160"/>
      <c r="D60" s="163"/>
      <c r="E60" s="159"/>
      <c r="F60" s="64"/>
      <c r="G60" s="65"/>
      <c r="H60" s="146"/>
      <c r="I60" s="147"/>
    </row>
    <row r="61" spans="3:9" s="63" customFormat="1" x14ac:dyDescent="0.2">
      <c r="C61" s="160"/>
      <c r="D61" s="163"/>
      <c r="E61" s="159"/>
      <c r="F61" s="64"/>
      <c r="G61" s="65"/>
      <c r="H61" s="146"/>
      <c r="I61" s="147"/>
    </row>
    <row r="62" spans="3:9" s="63" customFormat="1" x14ac:dyDescent="0.2">
      <c r="C62" s="160"/>
      <c r="D62" s="163"/>
      <c r="E62" s="159"/>
      <c r="F62" s="64"/>
      <c r="G62" s="65"/>
      <c r="H62" s="146"/>
      <c r="I62" s="147"/>
    </row>
    <row r="63" spans="3:9" s="63" customFormat="1" x14ac:dyDescent="0.2">
      <c r="C63" s="160"/>
      <c r="D63" s="163"/>
      <c r="E63" s="159"/>
      <c r="F63" s="64"/>
      <c r="G63" s="65"/>
      <c r="H63" s="146"/>
      <c r="I63" s="147"/>
    </row>
    <row r="64" spans="3:9" s="63" customFormat="1" x14ac:dyDescent="0.2">
      <c r="C64" s="160"/>
      <c r="D64" s="163"/>
      <c r="E64" s="159"/>
      <c r="F64" s="64"/>
      <c r="G64" s="65"/>
      <c r="H64" s="146"/>
      <c r="I64" s="147"/>
    </row>
    <row r="65" spans="3:9" s="63" customFormat="1" x14ac:dyDescent="0.2">
      <c r="C65" s="160"/>
      <c r="D65" s="163"/>
      <c r="E65" s="159"/>
      <c r="F65" s="64"/>
      <c r="G65" s="65"/>
      <c r="H65" s="146"/>
      <c r="I65" s="147"/>
    </row>
    <row r="66" spans="3:9" s="63" customFormat="1" x14ac:dyDescent="0.2">
      <c r="C66" s="160"/>
      <c r="D66" s="163"/>
      <c r="E66" s="159"/>
      <c r="F66" s="64"/>
      <c r="G66" s="65"/>
      <c r="H66" s="146"/>
      <c r="I66" s="147"/>
    </row>
    <row r="67" spans="3:9" s="63" customFormat="1" x14ac:dyDescent="0.2">
      <c r="C67" s="160"/>
      <c r="D67" s="163"/>
      <c r="E67" s="159"/>
      <c r="F67" s="64"/>
      <c r="G67" s="65"/>
      <c r="H67" s="146"/>
      <c r="I67" s="147"/>
    </row>
    <row r="68" spans="3:9" s="63" customFormat="1" x14ac:dyDescent="0.2">
      <c r="C68" s="160"/>
      <c r="D68" s="163"/>
      <c r="E68" s="159"/>
      <c r="F68" s="64"/>
      <c r="G68" s="65"/>
      <c r="H68" s="146"/>
      <c r="I68" s="147"/>
    </row>
    <row r="69" spans="3:9" s="63" customFormat="1" x14ac:dyDescent="0.2">
      <c r="C69" s="160"/>
      <c r="D69" s="163"/>
      <c r="E69" s="159"/>
      <c r="F69" s="64"/>
      <c r="G69" s="65"/>
      <c r="H69" s="146"/>
      <c r="I69" s="147"/>
    </row>
    <row r="70" spans="3:9" s="63" customFormat="1" x14ac:dyDescent="0.2">
      <c r="C70" s="160"/>
      <c r="D70" s="163"/>
      <c r="E70" s="159"/>
      <c r="F70" s="64"/>
      <c r="G70" s="65"/>
      <c r="H70" s="146"/>
      <c r="I70" s="147"/>
    </row>
    <row r="71" spans="3:9" s="63" customFormat="1" x14ac:dyDescent="0.2">
      <c r="C71" s="160"/>
      <c r="D71" s="163"/>
      <c r="E71" s="159"/>
      <c r="F71" s="64"/>
      <c r="G71" s="65"/>
      <c r="H71" s="146"/>
      <c r="I71" s="147"/>
    </row>
    <row r="72" spans="3:9" s="63" customFormat="1" x14ac:dyDescent="0.2">
      <c r="C72" s="160"/>
      <c r="D72" s="163"/>
      <c r="E72" s="159"/>
      <c r="F72" s="64"/>
      <c r="G72" s="65"/>
      <c r="H72" s="146"/>
      <c r="I72" s="147"/>
    </row>
    <row r="73" spans="3:9" s="63" customFormat="1" x14ac:dyDescent="0.2">
      <c r="C73" s="160"/>
      <c r="D73" s="163"/>
      <c r="E73" s="159"/>
      <c r="F73" s="64"/>
      <c r="G73" s="65"/>
      <c r="H73" s="146"/>
      <c r="I73" s="147"/>
    </row>
    <row r="74" spans="3:9" s="63" customFormat="1" x14ac:dyDescent="0.2">
      <c r="C74" s="160"/>
      <c r="D74" s="163"/>
      <c r="E74" s="159"/>
      <c r="F74" s="64"/>
      <c r="G74" s="65"/>
      <c r="H74" s="146"/>
      <c r="I74" s="147"/>
    </row>
    <row r="75" spans="3:9" s="63" customFormat="1" x14ac:dyDescent="0.2">
      <c r="C75" s="160"/>
      <c r="D75" s="163"/>
      <c r="E75" s="159"/>
      <c r="F75" s="64"/>
      <c r="G75" s="65"/>
      <c r="H75" s="146"/>
      <c r="I75" s="147"/>
    </row>
    <row r="76" spans="3:9" s="63" customFormat="1" x14ac:dyDescent="0.2">
      <c r="C76" s="160"/>
      <c r="D76" s="163"/>
      <c r="E76" s="159"/>
      <c r="F76" s="64"/>
      <c r="G76" s="65"/>
      <c r="H76" s="146"/>
      <c r="I76" s="147"/>
    </row>
    <row r="77" spans="3:9" s="63" customFormat="1" x14ac:dyDescent="0.2">
      <c r="C77" s="160"/>
      <c r="D77" s="163"/>
      <c r="E77" s="159"/>
      <c r="F77" s="64"/>
      <c r="G77" s="65"/>
      <c r="H77" s="146"/>
      <c r="I77" s="147"/>
    </row>
    <row r="78" spans="3:9" s="63" customFormat="1" x14ac:dyDescent="0.2">
      <c r="C78" s="160"/>
      <c r="D78" s="163"/>
      <c r="E78" s="159"/>
      <c r="F78" s="64"/>
      <c r="G78" s="65"/>
      <c r="H78" s="146"/>
      <c r="I78" s="147"/>
    </row>
    <row r="79" spans="3:9" s="63" customFormat="1" x14ac:dyDescent="0.2">
      <c r="C79" s="160"/>
      <c r="D79" s="163"/>
      <c r="E79" s="159"/>
      <c r="F79" s="64"/>
      <c r="G79" s="65"/>
      <c r="H79" s="146"/>
      <c r="I79" s="147"/>
    </row>
    <row r="80" spans="3:9" s="63" customFormat="1" x14ac:dyDescent="0.2">
      <c r="C80" s="160"/>
      <c r="D80" s="163"/>
      <c r="E80" s="159"/>
      <c r="F80" s="64"/>
      <c r="G80" s="65"/>
      <c r="H80" s="146"/>
      <c r="I80" s="147"/>
    </row>
    <row r="81" spans="3:9" s="63" customFormat="1" x14ac:dyDescent="0.2">
      <c r="C81" s="160"/>
      <c r="D81" s="163"/>
      <c r="E81" s="159"/>
      <c r="F81" s="64"/>
      <c r="G81" s="65"/>
      <c r="H81" s="146"/>
      <c r="I81" s="147"/>
    </row>
    <row r="82" spans="3:9" s="63" customFormat="1" x14ac:dyDescent="0.2">
      <c r="C82" s="160"/>
      <c r="D82" s="163"/>
      <c r="E82" s="159"/>
      <c r="F82" s="64"/>
      <c r="G82" s="65"/>
      <c r="H82" s="146"/>
      <c r="I82" s="147"/>
    </row>
    <row r="83" spans="3:9" s="63" customFormat="1" x14ac:dyDescent="0.2">
      <c r="C83" s="160"/>
      <c r="D83" s="163"/>
      <c r="E83" s="159"/>
      <c r="F83" s="64"/>
      <c r="G83" s="65"/>
      <c r="H83" s="146"/>
      <c r="I83" s="147"/>
    </row>
    <row r="84" spans="3:9" s="63" customFormat="1" x14ac:dyDescent="0.2">
      <c r="C84" s="160"/>
      <c r="D84" s="163"/>
      <c r="E84" s="159"/>
      <c r="F84" s="64"/>
      <c r="G84" s="65"/>
      <c r="H84" s="146"/>
      <c r="I84" s="147"/>
    </row>
    <row r="85" spans="3:9" s="63" customFormat="1" x14ac:dyDescent="0.2">
      <c r="C85" s="160"/>
      <c r="D85" s="163"/>
      <c r="E85" s="159"/>
      <c r="F85" s="64"/>
      <c r="G85" s="65"/>
      <c r="H85" s="146"/>
      <c r="I85" s="147"/>
    </row>
    <row r="86" spans="3:9" s="63" customFormat="1" x14ac:dyDescent="0.2">
      <c r="C86" s="160"/>
      <c r="D86" s="163"/>
      <c r="E86" s="159"/>
      <c r="F86" s="64"/>
      <c r="G86" s="65"/>
      <c r="H86" s="146"/>
      <c r="I86" s="147"/>
    </row>
    <row r="87" spans="3:9" s="63" customFormat="1" x14ac:dyDescent="0.2">
      <c r="C87" s="160"/>
      <c r="D87" s="163"/>
      <c r="E87" s="159"/>
      <c r="F87" s="64"/>
      <c r="G87" s="65"/>
      <c r="H87" s="146"/>
      <c r="I87" s="147"/>
    </row>
    <row r="88" spans="3:9" s="63" customFormat="1" x14ac:dyDescent="0.2">
      <c r="C88" s="160"/>
      <c r="D88" s="163"/>
      <c r="E88" s="159"/>
      <c r="F88" s="64"/>
      <c r="G88" s="65"/>
      <c r="H88" s="146"/>
      <c r="I88" s="147"/>
    </row>
    <row r="89" spans="3:9" s="63" customFormat="1" x14ac:dyDescent="0.2">
      <c r="C89" s="160"/>
      <c r="D89" s="163"/>
      <c r="E89" s="159"/>
      <c r="F89" s="64"/>
      <c r="G89" s="65"/>
      <c r="H89" s="146"/>
      <c r="I89" s="147"/>
    </row>
    <row r="90" spans="3:9" s="63" customFormat="1" x14ac:dyDescent="0.2">
      <c r="C90" s="160"/>
      <c r="D90" s="163"/>
      <c r="E90" s="159"/>
      <c r="F90" s="64"/>
      <c r="G90" s="65"/>
      <c r="H90" s="146"/>
      <c r="I90" s="147"/>
    </row>
    <row r="91" spans="3:9" s="63" customFormat="1" x14ac:dyDescent="0.2">
      <c r="C91" s="160"/>
      <c r="D91" s="163"/>
      <c r="E91" s="159"/>
      <c r="F91" s="64"/>
      <c r="G91" s="65"/>
      <c r="H91" s="146"/>
      <c r="I91" s="147"/>
    </row>
    <row r="92" spans="3:9" s="63" customFormat="1" x14ac:dyDescent="0.2">
      <c r="C92" s="160"/>
      <c r="D92" s="163"/>
      <c r="E92" s="159"/>
      <c r="F92" s="64"/>
      <c r="G92" s="65"/>
      <c r="H92" s="146"/>
      <c r="I92" s="147"/>
    </row>
    <row r="93" spans="3:9" s="63" customFormat="1" x14ac:dyDescent="0.2">
      <c r="C93" s="160"/>
      <c r="D93" s="163"/>
      <c r="E93" s="159"/>
      <c r="F93" s="64"/>
      <c r="G93" s="65"/>
      <c r="H93" s="146"/>
      <c r="I93" s="147"/>
    </row>
    <row r="94" spans="3:9" s="63" customFormat="1" x14ac:dyDescent="0.2">
      <c r="C94" s="160"/>
      <c r="D94" s="163"/>
      <c r="E94" s="159"/>
      <c r="F94" s="64"/>
      <c r="G94" s="65"/>
      <c r="H94" s="146"/>
      <c r="I94" s="147"/>
    </row>
    <row r="95" spans="3:9" s="63" customFormat="1" x14ac:dyDescent="0.2">
      <c r="C95" s="160"/>
      <c r="D95" s="163"/>
      <c r="E95" s="159"/>
      <c r="F95" s="64"/>
      <c r="G95" s="65"/>
      <c r="H95" s="146"/>
      <c r="I95" s="147"/>
    </row>
    <row r="96" spans="3:9" s="63" customFormat="1" x14ac:dyDescent="0.2">
      <c r="C96" s="160"/>
      <c r="D96" s="163"/>
      <c r="E96" s="159"/>
      <c r="F96" s="64"/>
      <c r="G96" s="65"/>
      <c r="H96" s="146"/>
      <c r="I96" s="147"/>
    </row>
    <row r="97" spans="3:9" s="63" customFormat="1" x14ac:dyDescent="0.2">
      <c r="C97" s="160"/>
      <c r="D97" s="163"/>
      <c r="E97" s="159"/>
      <c r="F97" s="64"/>
      <c r="G97" s="65"/>
      <c r="H97" s="146"/>
      <c r="I97" s="147"/>
    </row>
    <row r="98" spans="3:9" s="63" customFormat="1" x14ac:dyDescent="0.2">
      <c r="C98" s="160"/>
      <c r="D98" s="163"/>
      <c r="E98" s="159"/>
      <c r="F98" s="64"/>
      <c r="G98" s="65"/>
      <c r="H98" s="146"/>
      <c r="I98" s="147"/>
    </row>
    <row r="99" spans="3:9" s="63" customFormat="1" x14ac:dyDescent="0.2">
      <c r="C99" s="160"/>
      <c r="D99" s="163"/>
      <c r="E99" s="159"/>
      <c r="F99" s="64"/>
      <c r="G99" s="65"/>
      <c r="H99" s="146"/>
      <c r="I99" s="147"/>
    </row>
    <row r="100" spans="3:9" s="63" customFormat="1" x14ac:dyDescent="0.2">
      <c r="C100" s="160"/>
      <c r="D100" s="163"/>
      <c r="E100" s="159"/>
      <c r="F100" s="64"/>
      <c r="G100" s="65"/>
      <c r="H100" s="146"/>
      <c r="I100" s="147"/>
    </row>
    <row r="101" spans="3:9" s="63" customFormat="1" x14ac:dyDescent="0.2">
      <c r="C101" s="160"/>
      <c r="D101" s="163"/>
      <c r="E101" s="159"/>
      <c r="F101" s="64"/>
      <c r="G101" s="65"/>
      <c r="H101" s="146"/>
      <c r="I101" s="147"/>
    </row>
    <row r="102" spans="3:9" s="63" customFormat="1" x14ac:dyDescent="0.2">
      <c r="C102" s="160"/>
      <c r="D102" s="163"/>
      <c r="E102" s="159"/>
      <c r="F102" s="64"/>
      <c r="G102" s="65"/>
      <c r="H102" s="146"/>
      <c r="I102" s="147"/>
    </row>
    <row r="103" spans="3:9" s="63" customFormat="1" x14ac:dyDescent="0.2">
      <c r="C103" s="160"/>
      <c r="D103" s="163"/>
      <c r="E103" s="159"/>
      <c r="F103" s="64"/>
      <c r="G103" s="65"/>
      <c r="H103" s="146"/>
      <c r="I103" s="147"/>
    </row>
    <row r="104" spans="3:9" s="63" customFormat="1" x14ac:dyDescent="0.2">
      <c r="C104" s="160"/>
      <c r="D104" s="163"/>
      <c r="E104" s="159"/>
      <c r="F104" s="64"/>
      <c r="G104" s="65"/>
      <c r="H104" s="146"/>
      <c r="I104" s="147"/>
    </row>
    <row r="105" spans="3:9" s="63" customFormat="1" x14ac:dyDescent="0.2">
      <c r="C105" s="160"/>
      <c r="D105" s="163"/>
      <c r="E105" s="159"/>
      <c r="F105" s="64"/>
      <c r="G105" s="65"/>
      <c r="H105" s="146"/>
      <c r="I105" s="147"/>
    </row>
    <row r="106" spans="3:9" s="63" customFormat="1" x14ac:dyDescent="0.2">
      <c r="C106" s="160"/>
      <c r="D106" s="163"/>
      <c r="E106" s="159"/>
      <c r="F106" s="64"/>
      <c r="G106" s="65"/>
      <c r="H106" s="146"/>
      <c r="I106" s="147"/>
    </row>
    <row r="107" spans="3:9" s="63" customFormat="1" x14ac:dyDescent="0.2">
      <c r="C107" s="160"/>
      <c r="D107" s="163"/>
      <c r="E107" s="159"/>
      <c r="F107" s="64"/>
      <c r="G107" s="65"/>
      <c r="H107" s="146"/>
      <c r="I107" s="147"/>
    </row>
    <row r="108" spans="3:9" s="63" customFormat="1" x14ac:dyDescent="0.2">
      <c r="C108" s="160"/>
      <c r="D108" s="163"/>
      <c r="E108" s="159"/>
      <c r="F108" s="64"/>
      <c r="G108" s="65"/>
      <c r="H108" s="146"/>
      <c r="I108" s="147"/>
    </row>
    <row r="109" spans="3:9" s="63" customFormat="1" x14ac:dyDescent="0.2">
      <c r="C109" s="160"/>
      <c r="D109" s="163"/>
      <c r="E109" s="159"/>
      <c r="F109" s="64"/>
      <c r="G109" s="65"/>
      <c r="H109" s="146"/>
      <c r="I109" s="147"/>
    </row>
    <row r="110" spans="3:9" s="63" customFormat="1" x14ac:dyDescent="0.2">
      <c r="C110" s="160"/>
      <c r="D110" s="163"/>
      <c r="E110" s="159"/>
      <c r="F110" s="64"/>
      <c r="G110" s="65"/>
      <c r="H110" s="146"/>
      <c r="I110" s="147"/>
    </row>
    <row r="111" spans="3:9" s="63" customFormat="1" x14ac:dyDescent="0.2">
      <c r="C111" s="160"/>
      <c r="D111" s="163"/>
      <c r="E111" s="159"/>
      <c r="F111" s="64"/>
      <c r="G111" s="65"/>
      <c r="H111" s="146"/>
      <c r="I111" s="147"/>
    </row>
    <row r="112" spans="3:9" s="63" customFormat="1" x14ac:dyDescent="0.2">
      <c r="C112" s="160"/>
      <c r="D112" s="163"/>
      <c r="E112" s="159"/>
      <c r="F112" s="64"/>
      <c r="G112" s="65"/>
      <c r="H112" s="146"/>
      <c r="I112" s="147"/>
    </row>
    <row r="113" spans="3:9" s="63" customFormat="1" x14ac:dyDescent="0.2">
      <c r="C113" s="160"/>
      <c r="D113" s="163"/>
      <c r="E113" s="159"/>
      <c r="F113" s="64"/>
      <c r="G113" s="65"/>
      <c r="H113" s="146"/>
      <c r="I113" s="147"/>
    </row>
    <row r="114" spans="3:9" s="63" customFormat="1" x14ac:dyDescent="0.2">
      <c r="C114" s="160"/>
      <c r="D114" s="163"/>
      <c r="E114" s="159"/>
      <c r="F114" s="64"/>
      <c r="G114" s="65"/>
      <c r="H114" s="146"/>
      <c r="I114" s="147"/>
    </row>
    <row r="115" spans="3:9" s="63" customFormat="1" x14ac:dyDescent="0.2">
      <c r="C115" s="160"/>
      <c r="D115" s="163"/>
      <c r="E115" s="159"/>
      <c r="F115" s="64"/>
      <c r="G115" s="65"/>
      <c r="H115" s="146"/>
      <c r="I115" s="147"/>
    </row>
    <row r="116" spans="3:9" s="63" customFormat="1" x14ac:dyDescent="0.2">
      <c r="C116" s="160"/>
      <c r="D116" s="163"/>
      <c r="E116" s="159"/>
      <c r="F116" s="64"/>
      <c r="G116" s="65"/>
      <c r="H116" s="146"/>
      <c r="I116" s="147"/>
    </row>
    <row r="117" spans="3:9" s="63" customFormat="1" x14ac:dyDescent="0.2">
      <c r="C117" s="160"/>
      <c r="D117" s="163"/>
      <c r="E117" s="159"/>
      <c r="F117" s="64"/>
      <c r="G117" s="65"/>
      <c r="H117" s="146"/>
      <c r="I117" s="147"/>
    </row>
    <row r="118" spans="3:9" s="63" customFormat="1" x14ac:dyDescent="0.2">
      <c r="C118" s="160"/>
      <c r="D118" s="163"/>
      <c r="E118" s="159"/>
      <c r="F118" s="64"/>
      <c r="G118" s="65"/>
      <c r="H118" s="146"/>
      <c r="I118" s="147"/>
    </row>
    <row r="119" spans="3:9" s="63" customFormat="1" x14ac:dyDescent="0.2">
      <c r="C119" s="160"/>
      <c r="D119" s="163"/>
      <c r="E119" s="159"/>
      <c r="F119" s="64"/>
      <c r="G119" s="65"/>
      <c r="H119" s="146"/>
      <c r="I119" s="147"/>
    </row>
    <row r="120" spans="3:9" s="63" customFormat="1" x14ac:dyDescent="0.2">
      <c r="C120" s="160"/>
      <c r="D120" s="163"/>
      <c r="E120" s="159"/>
      <c r="F120" s="64"/>
      <c r="G120" s="65"/>
      <c r="H120" s="146"/>
      <c r="I120" s="147"/>
    </row>
    <row r="121" spans="3:9" s="63" customFormat="1" x14ac:dyDescent="0.2">
      <c r="C121" s="160"/>
      <c r="D121" s="163"/>
      <c r="E121" s="159"/>
      <c r="F121" s="64"/>
      <c r="G121" s="65"/>
      <c r="H121" s="146"/>
      <c r="I121" s="147"/>
    </row>
    <row r="122" spans="3:9" s="63" customFormat="1" x14ac:dyDescent="0.2">
      <c r="C122" s="160"/>
      <c r="D122" s="163"/>
      <c r="E122" s="159"/>
      <c r="F122" s="64"/>
      <c r="G122" s="65"/>
      <c r="H122" s="146"/>
      <c r="I122" s="147"/>
    </row>
    <row r="123" spans="3:9" s="63" customFormat="1" x14ac:dyDescent="0.2">
      <c r="C123" s="160"/>
      <c r="D123" s="163"/>
      <c r="E123" s="159"/>
      <c r="F123" s="64"/>
      <c r="G123" s="65"/>
      <c r="H123" s="146"/>
      <c r="I123" s="147"/>
    </row>
    <row r="124" spans="3:9" s="63" customFormat="1" x14ac:dyDescent="0.2">
      <c r="C124" s="160"/>
      <c r="D124" s="163"/>
      <c r="E124" s="159"/>
      <c r="F124" s="64"/>
      <c r="G124" s="65"/>
      <c r="H124" s="146"/>
      <c r="I124" s="147"/>
    </row>
    <row r="125" spans="3:9" s="63" customFormat="1" x14ac:dyDescent="0.2">
      <c r="C125" s="160"/>
      <c r="D125" s="163"/>
      <c r="E125" s="159"/>
      <c r="F125" s="64"/>
      <c r="G125" s="65"/>
      <c r="H125" s="146"/>
      <c r="I125" s="147"/>
    </row>
    <row r="126" spans="3:9" s="63" customFormat="1" x14ac:dyDescent="0.2">
      <c r="C126" s="160"/>
      <c r="D126" s="163"/>
      <c r="E126" s="159"/>
      <c r="F126" s="64"/>
      <c r="G126" s="65"/>
      <c r="H126" s="146"/>
      <c r="I126" s="147"/>
    </row>
    <row r="127" spans="3:9" s="63" customFormat="1" x14ac:dyDescent="0.2">
      <c r="C127" s="160"/>
      <c r="D127" s="163"/>
      <c r="E127" s="159"/>
      <c r="F127" s="64"/>
      <c r="G127" s="65"/>
      <c r="H127" s="146"/>
      <c r="I127" s="147"/>
    </row>
    <row r="128" spans="3:9" s="63" customFormat="1" x14ac:dyDescent="0.2">
      <c r="C128" s="160"/>
      <c r="D128" s="163"/>
      <c r="E128" s="159"/>
      <c r="F128" s="64"/>
      <c r="G128" s="65"/>
      <c r="H128" s="146"/>
      <c r="I128" s="147"/>
    </row>
    <row r="129" spans="3:9" s="63" customFormat="1" x14ac:dyDescent="0.2">
      <c r="C129" s="160"/>
      <c r="D129" s="163"/>
      <c r="E129" s="159"/>
      <c r="F129" s="64"/>
      <c r="G129" s="65"/>
      <c r="H129" s="146"/>
      <c r="I129" s="147"/>
    </row>
    <row r="130" spans="3:9" s="63" customFormat="1" x14ac:dyDescent="0.2">
      <c r="C130" s="160"/>
      <c r="D130" s="163"/>
      <c r="E130" s="159"/>
      <c r="F130" s="64"/>
      <c r="G130" s="65"/>
      <c r="H130" s="146"/>
      <c r="I130" s="147"/>
    </row>
    <row r="131" spans="3:9" s="63" customFormat="1" x14ac:dyDescent="0.2">
      <c r="C131" s="160"/>
      <c r="D131" s="163"/>
      <c r="E131" s="159"/>
      <c r="F131" s="64"/>
      <c r="G131" s="65"/>
      <c r="H131" s="146"/>
      <c r="I131" s="147"/>
    </row>
    <row r="132" spans="3:9" s="63" customFormat="1" x14ac:dyDescent="0.2">
      <c r="C132" s="160"/>
      <c r="D132" s="163"/>
      <c r="E132" s="159"/>
      <c r="F132" s="64"/>
      <c r="G132" s="65"/>
      <c r="H132" s="146"/>
      <c r="I132" s="147"/>
    </row>
    <row r="133" spans="3:9" s="63" customFormat="1" x14ac:dyDescent="0.2">
      <c r="C133" s="160"/>
      <c r="D133" s="163"/>
      <c r="E133" s="159"/>
      <c r="F133" s="64"/>
      <c r="G133" s="65"/>
      <c r="H133" s="146"/>
      <c r="I133" s="147"/>
    </row>
    <row r="134" spans="3:9" s="63" customFormat="1" x14ac:dyDescent="0.2">
      <c r="C134" s="160"/>
      <c r="D134" s="163"/>
      <c r="E134" s="159"/>
      <c r="F134" s="64"/>
      <c r="G134" s="65"/>
      <c r="H134" s="146"/>
      <c r="I134" s="147"/>
    </row>
    <row r="135" spans="3:9" s="63" customFormat="1" x14ac:dyDescent="0.2">
      <c r="C135" s="160"/>
      <c r="D135" s="163"/>
      <c r="E135" s="159"/>
      <c r="F135" s="64"/>
      <c r="G135" s="65"/>
      <c r="H135" s="146"/>
      <c r="I135" s="147"/>
    </row>
    <row r="136" spans="3:9" s="63" customFormat="1" x14ac:dyDescent="0.2">
      <c r="C136" s="160"/>
      <c r="D136" s="163"/>
      <c r="E136" s="159"/>
      <c r="F136" s="64"/>
      <c r="G136" s="65"/>
      <c r="H136" s="146"/>
      <c r="I136" s="147"/>
    </row>
    <row r="137" spans="3:9" s="63" customFormat="1" x14ac:dyDescent="0.2">
      <c r="C137" s="160"/>
      <c r="D137" s="163"/>
      <c r="E137" s="159"/>
      <c r="F137" s="64"/>
      <c r="G137" s="65"/>
      <c r="H137" s="146"/>
      <c r="I137" s="147"/>
    </row>
    <row r="138" spans="3:9" s="63" customFormat="1" x14ac:dyDescent="0.2">
      <c r="C138" s="160"/>
      <c r="D138" s="163"/>
      <c r="E138" s="159"/>
      <c r="F138" s="64"/>
      <c r="G138" s="65"/>
      <c r="H138" s="146"/>
      <c r="I138" s="147"/>
    </row>
    <row r="139" spans="3:9" s="63" customFormat="1" x14ac:dyDescent="0.2">
      <c r="C139" s="160"/>
      <c r="D139" s="163"/>
      <c r="E139" s="159"/>
      <c r="F139" s="64"/>
      <c r="G139" s="65"/>
      <c r="H139" s="146"/>
      <c r="I139" s="147"/>
    </row>
    <row r="140" spans="3:9" s="63" customFormat="1" x14ac:dyDescent="0.2">
      <c r="C140" s="160"/>
      <c r="D140" s="163"/>
      <c r="E140" s="159"/>
      <c r="F140" s="64"/>
      <c r="G140" s="65"/>
      <c r="H140" s="146"/>
      <c r="I140" s="147"/>
    </row>
    <row r="141" spans="3:9" s="63" customFormat="1" x14ac:dyDescent="0.2">
      <c r="C141" s="160"/>
      <c r="D141" s="163"/>
      <c r="E141" s="159"/>
      <c r="F141" s="64"/>
      <c r="G141" s="65"/>
      <c r="H141" s="146"/>
      <c r="I141" s="147"/>
    </row>
    <row r="142" spans="3:9" s="63" customFormat="1" x14ac:dyDescent="0.2">
      <c r="C142" s="160"/>
      <c r="D142" s="163"/>
      <c r="E142" s="159"/>
      <c r="F142" s="64"/>
      <c r="G142" s="65"/>
      <c r="H142" s="146"/>
      <c r="I142" s="147"/>
    </row>
    <row r="143" spans="3:9" s="63" customFormat="1" x14ac:dyDescent="0.2">
      <c r="C143" s="160"/>
      <c r="D143" s="163"/>
      <c r="E143" s="159"/>
      <c r="F143" s="64"/>
      <c r="G143" s="65"/>
      <c r="H143" s="146"/>
      <c r="I143" s="147"/>
    </row>
    <row r="144" spans="3:9" s="63" customFormat="1" x14ac:dyDescent="0.2">
      <c r="C144" s="160"/>
      <c r="D144" s="163"/>
      <c r="E144" s="159"/>
      <c r="F144" s="64"/>
      <c r="G144" s="65"/>
      <c r="H144" s="146"/>
      <c r="I144" s="147"/>
    </row>
    <row r="145" spans="3:9" s="63" customFormat="1" x14ac:dyDescent="0.2">
      <c r="C145" s="160"/>
      <c r="D145" s="163"/>
      <c r="E145" s="159"/>
      <c r="F145" s="64"/>
      <c r="G145" s="65"/>
      <c r="H145" s="146"/>
      <c r="I145" s="147"/>
    </row>
    <row r="146" spans="3:9" s="63" customFormat="1" x14ac:dyDescent="0.2">
      <c r="C146" s="160"/>
      <c r="D146" s="163"/>
      <c r="E146" s="159"/>
      <c r="F146" s="64"/>
      <c r="G146" s="65"/>
      <c r="H146" s="146"/>
      <c r="I146" s="147"/>
    </row>
    <row r="147" spans="3:9" s="63" customFormat="1" x14ac:dyDescent="0.2">
      <c r="C147" s="160"/>
      <c r="D147" s="163"/>
      <c r="E147" s="159"/>
      <c r="F147" s="64"/>
      <c r="G147" s="65"/>
      <c r="H147" s="146"/>
      <c r="I147" s="147"/>
    </row>
    <row r="148" spans="3:9" s="63" customFormat="1" x14ac:dyDescent="0.2">
      <c r="C148" s="160"/>
      <c r="D148" s="163"/>
      <c r="E148" s="159"/>
      <c r="F148" s="64"/>
      <c r="G148" s="65"/>
      <c r="H148" s="146"/>
      <c r="I148" s="147"/>
    </row>
    <row r="149" spans="3:9" s="63" customFormat="1" x14ac:dyDescent="0.2">
      <c r="C149" s="160"/>
      <c r="D149" s="163"/>
      <c r="E149" s="159"/>
      <c r="F149" s="64"/>
      <c r="G149" s="65"/>
      <c r="H149" s="146"/>
      <c r="I149" s="147"/>
    </row>
    <row r="150" spans="3:9" s="63" customFormat="1" x14ac:dyDescent="0.2">
      <c r="C150" s="160"/>
      <c r="D150" s="163"/>
      <c r="E150" s="159"/>
      <c r="F150" s="64"/>
      <c r="G150" s="65"/>
      <c r="H150" s="146"/>
      <c r="I150" s="147"/>
    </row>
    <row r="151" spans="3:9" s="63" customFormat="1" x14ac:dyDescent="0.2">
      <c r="C151" s="160"/>
      <c r="D151" s="163"/>
      <c r="E151" s="159"/>
      <c r="F151" s="64"/>
      <c r="G151" s="65"/>
      <c r="H151" s="146"/>
      <c r="I151" s="147"/>
    </row>
    <row r="152" spans="3:9" s="63" customFormat="1" x14ac:dyDescent="0.2">
      <c r="C152" s="160"/>
      <c r="D152" s="163"/>
      <c r="E152" s="159"/>
      <c r="F152" s="64"/>
      <c r="G152" s="65"/>
      <c r="H152" s="146"/>
      <c r="I152" s="147"/>
    </row>
    <row r="153" spans="3:9" s="63" customFormat="1" x14ac:dyDescent="0.2">
      <c r="C153" s="160"/>
      <c r="D153" s="163"/>
      <c r="E153" s="159"/>
      <c r="F153" s="64"/>
      <c r="G153" s="65"/>
      <c r="H153" s="146"/>
      <c r="I153" s="147"/>
    </row>
    <row r="154" spans="3:9" s="63" customFormat="1" x14ac:dyDescent="0.2">
      <c r="C154" s="160"/>
      <c r="D154" s="163"/>
      <c r="E154" s="159"/>
      <c r="F154" s="64"/>
      <c r="G154" s="65"/>
      <c r="H154" s="146"/>
      <c r="I154" s="147"/>
    </row>
    <row r="155" spans="3:9" s="63" customFormat="1" x14ac:dyDescent="0.2">
      <c r="C155" s="160"/>
      <c r="D155" s="163"/>
      <c r="E155" s="159"/>
      <c r="F155" s="64"/>
      <c r="G155" s="65"/>
      <c r="H155" s="146"/>
      <c r="I155" s="147"/>
    </row>
    <row r="156" spans="3:9" s="63" customFormat="1" x14ac:dyDescent="0.2">
      <c r="C156" s="160"/>
      <c r="D156" s="163"/>
      <c r="E156" s="159"/>
      <c r="F156" s="64"/>
      <c r="G156" s="65"/>
      <c r="H156" s="146"/>
      <c r="I156" s="147"/>
    </row>
    <row r="157" spans="3:9" s="63" customFormat="1" x14ac:dyDescent="0.2">
      <c r="C157" s="160"/>
      <c r="D157" s="163"/>
      <c r="E157" s="159"/>
      <c r="F157" s="64"/>
      <c r="G157" s="65"/>
      <c r="H157" s="146"/>
      <c r="I157" s="147"/>
    </row>
    <row r="158" spans="3:9" s="63" customFormat="1" x14ac:dyDescent="0.2">
      <c r="C158" s="160"/>
      <c r="D158" s="163"/>
      <c r="E158" s="159"/>
      <c r="F158" s="64"/>
      <c r="G158" s="65"/>
      <c r="H158" s="146"/>
      <c r="I158" s="147"/>
    </row>
    <row r="159" spans="3:9" s="63" customFormat="1" x14ac:dyDescent="0.2">
      <c r="C159" s="160"/>
      <c r="D159" s="163"/>
      <c r="E159" s="159"/>
      <c r="F159" s="64"/>
      <c r="G159" s="65"/>
      <c r="H159" s="146"/>
      <c r="I159" s="147"/>
    </row>
    <row r="160" spans="3:9" s="63" customFormat="1" x14ac:dyDescent="0.2">
      <c r="C160" s="160"/>
      <c r="D160" s="163"/>
      <c r="E160" s="159"/>
      <c r="F160" s="64"/>
      <c r="G160" s="65"/>
      <c r="H160" s="146"/>
      <c r="I160" s="147"/>
    </row>
    <row r="161" spans="3:9" s="63" customFormat="1" x14ac:dyDescent="0.2">
      <c r="C161" s="160"/>
      <c r="D161" s="163"/>
      <c r="E161" s="159"/>
      <c r="F161" s="64"/>
      <c r="G161" s="65"/>
      <c r="H161" s="146"/>
      <c r="I161" s="147"/>
    </row>
    <row r="162" spans="3:9" s="63" customFormat="1" x14ac:dyDescent="0.2">
      <c r="C162" s="160"/>
      <c r="D162" s="163"/>
      <c r="E162" s="159"/>
      <c r="F162" s="64"/>
      <c r="G162" s="65"/>
      <c r="H162" s="146"/>
      <c r="I162" s="147"/>
    </row>
    <row r="163" spans="3:9" s="63" customFormat="1" x14ac:dyDescent="0.2">
      <c r="C163" s="160"/>
      <c r="D163" s="163"/>
      <c r="E163" s="159"/>
      <c r="F163" s="64"/>
      <c r="G163" s="65"/>
      <c r="H163" s="146"/>
      <c r="I163" s="147"/>
    </row>
    <row r="164" spans="3:9" s="63" customFormat="1" x14ac:dyDescent="0.2">
      <c r="C164" s="160"/>
      <c r="D164" s="163"/>
      <c r="E164" s="159"/>
      <c r="F164" s="64"/>
      <c r="G164" s="65"/>
      <c r="H164" s="146"/>
      <c r="I164" s="147"/>
    </row>
    <row r="165" spans="3:9" s="63" customFormat="1" x14ac:dyDescent="0.2">
      <c r="C165" s="160"/>
      <c r="D165" s="163"/>
      <c r="E165" s="159"/>
      <c r="F165" s="64"/>
      <c r="G165" s="65"/>
      <c r="H165" s="146"/>
      <c r="I165" s="147"/>
    </row>
    <row r="166" spans="3:9" s="63" customFormat="1" x14ac:dyDescent="0.2">
      <c r="C166" s="160"/>
      <c r="D166" s="163"/>
      <c r="E166" s="159"/>
      <c r="F166" s="64"/>
      <c r="G166" s="65"/>
      <c r="H166" s="146"/>
      <c r="I166" s="147"/>
    </row>
    <row r="167" spans="3:9" s="63" customFormat="1" x14ac:dyDescent="0.2">
      <c r="C167" s="160"/>
      <c r="D167" s="163"/>
      <c r="E167" s="159"/>
      <c r="F167" s="64"/>
      <c r="G167" s="65"/>
      <c r="H167" s="146"/>
      <c r="I167" s="147"/>
    </row>
    <row r="168" spans="3:9" s="63" customFormat="1" x14ac:dyDescent="0.2">
      <c r="C168" s="160"/>
      <c r="D168" s="163"/>
      <c r="E168" s="159"/>
      <c r="F168" s="64"/>
      <c r="G168" s="65"/>
      <c r="H168" s="146"/>
      <c r="I168" s="147"/>
    </row>
    <row r="169" spans="3:9" s="63" customFormat="1" x14ac:dyDescent="0.2">
      <c r="C169" s="160"/>
      <c r="D169" s="163"/>
      <c r="E169" s="159"/>
      <c r="F169" s="64"/>
      <c r="G169" s="65"/>
      <c r="H169" s="146"/>
      <c r="I169" s="147"/>
    </row>
    <row r="170" spans="3:9" s="63" customFormat="1" x14ac:dyDescent="0.2">
      <c r="C170" s="160"/>
      <c r="D170" s="163"/>
      <c r="E170" s="159"/>
      <c r="F170" s="64"/>
      <c r="G170" s="65"/>
      <c r="H170" s="146"/>
      <c r="I170" s="147"/>
    </row>
    <row r="171" spans="3:9" s="63" customFormat="1" x14ac:dyDescent="0.2">
      <c r="C171" s="160"/>
      <c r="D171" s="163"/>
      <c r="E171" s="159"/>
      <c r="F171" s="64"/>
      <c r="G171" s="65"/>
      <c r="H171" s="146"/>
      <c r="I171" s="147"/>
    </row>
    <row r="172" spans="3:9" s="63" customFormat="1" x14ac:dyDescent="0.2">
      <c r="C172" s="160"/>
      <c r="D172" s="163"/>
      <c r="E172" s="159"/>
      <c r="F172" s="64"/>
      <c r="G172" s="65"/>
      <c r="H172" s="146"/>
      <c r="I172" s="147"/>
    </row>
    <row r="173" spans="3:9" s="63" customFormat="1" x14ac:dyDescent="0.2">
      <c r="C173" s="160"/>
      <c r="D173" s="163"/>
      <c r="E173" s="159"/>
      <c r="F173" s="64"/>
      <c r="G173" s="65"/>
      <c r="H173" s="146"/>
      <c r="I173" s="147"/>
    </row>
    <row r="174" spans="3:9" s="63" customFormat="1" x14ac:dyDescent="0.2">
      <c r="C174" s="160"/>
      <c r="D174" s="163"/>
      <c r="E174" s="159"/>
      <c r="F174" s="64"/>
      <c r="G174" s="65"/>
      <c r="H174" s="146"/>
      <c r="I174" s="147"/>
    </row>
    <row r="175" spans="3:9" s="63" customFormat="1" x14ac:dyDescent="0.2">
      <c r="C175" s="160"/>
      <c r="D175" s="163"/>
      <c r="E175" s="159"/>
      <c r="F175" s="64"/>
      <c r="G175" s="65"/>
      <c r="H175" s="146"/>
      <c r="I175" s="147"/>
    </row>
    <row r="176" spans="3:9" s="63" customFormat="1" x14ac:dyDescent="0.2">
      <c r="C176" s="160"/>
      <c r="D176" s="163"/>
      <c r="E176" s="159"/>
      <c r="F176" s="64"/>
      <c r="G176" s="65"/>
      <c r="H176" s="146"/>
      <c r="I176" s="147"/>
    </row>
    <row r="177" spans="3:9" s="63" customFormat="1" x14ac:dyDescent="0.2">
      <c r="C177" s="160"/>
      <c r="D177" s="163"/>
      <c r="E177" s="159"/>
      <c r="F177" s="64"/>
      <c r="G177" s="65"/>
      <c r="H177" s="146"/>
      <c r="I177" s="147"/>
    </row>
    <row r="178" spans="3:9" s="63" customFormat="1" x14ac:dyDescent="0.2">
      <c r="C178" s="160"/>
      <c r="D178" s="163"/>
      <c r="E178" s="159"/>
      <c r="F178" s="64"/>
      <c r="G178" s="65"/>
      <c r="H178" s="146"/>
      <c r="I178" s="147"/>
    </row>
    <row r="179" spans="3:9" s="63" customFormat="1" x14ac:dyDescent="0.2">
      <c r="C179" s="160"/>
      <c r="D179" s="163"/>
      <c r="E179" s="159"/>
      <c r="F179" s="64"/>
      <c r="G179" s="65"/>
      <c r="H179" s="146"/>
      <c r="I179" s="147"/>
    </row>
    <row r="180" spans="3:9" s="63" customFormat="1" x14ac:dyDescent="0.2">
      <c r="C180" s="160"/>
      <c r="D180" s="163"/>
      <c r="E180" s="159"/>
      <c r="F180" s="64"/>
      <c r="G180" s="65"/>
      <c r="H180" s="146"/>
      <c r="I180" s="147"/>
    </row>
    <row r="181" spans="3:9" s="63" customFormat="1" x14ac:dyDescent="0.2">
      <c r="C181" s="160"/>
      <c r="D181" s="163"/>
      <c r="E181" s="159"/>
      <c r="F181" s="64"/>
      <c r="G181" s="65"/>
      <c r="H181" s="146"/>
      <c r="I181" s="147"/>
    </row>
    <row r="182" spans="3:9" s="63" customFormat="1" x14ac:dyDescent="0.2">
      <c r="C182" s="160"/>
      <c r="D182" s="163"/>
      <c r="E182" s="159"/>
      <c r="F182" s="64"/>
      <c r="G182" s="65"/>
      <c r="H182" s="146"/>
      <c r="I182" s="147"/>
    </row>
    <row r="183" spans="3:9" s="63" customFormat="1" x14ac:dyDescent="0.2">
      <c r="C183" s="160"/>
      <c r="D183" s="163"/>
      <c r="E183" s="159"/>
      <c r="F183" s="64"/>
      <c r="G183" s="65"/>
      <c r="H183" s="146"/>
      <c r="I183" s="147"/>
    </row>
    <row r="184" spans="3:9" s="63" customFormat="1" x14ac:dyDescent="0.2">
      <c r="C184" s="160"/>
      <c r="D184" s="163"/>
      <c r="E184" s="159"/>
      <c r="F184" s="64"/>
      <c r="G184" s="65"/>
      <c r="H184" s="146"/>
      <c r="I184" s="147"/>
    </row>
    <row r="185" spans="3:9" s="63" customFormat="1" x14ac:dyDescent="0.2">
      <c r="C185" s="160"/>
      <c r="D185" s="163"/>
      <c r="E185" s="159"/>
      <c r="F185" s="64"/>
      <c r="G185" s="65"/>
      <c r="H185" s="146"/>
      <c r="I185" s="147"/>
    </row>
    <row r="186" spans="3:9" s="63" customFormat="1" x14ac:dyDescent="0.2">
      <c r="C186" s="160"/>
      <c r="D186" s="163"/>
      <c r="E186" s="159"/>
      <c r="F186" s="64"/>
      <c r="G186" s="65"/>
      <c r="H186" s="146"/>
      <c r="I186" s="147"/>
    </row>
    <row r="187" spans="3:9" s="63" customFormat="1" x14ac:dyDescent="0.2">
      <c r="C187" s="160"/>
      <c r="D187" s="163"/>
      <c r="E187" s="159"/>
      <c r="F187" s="64"/>
      <c r="G187" s="65"/>
      <c r="H187" s="146"/>
      <c r="I187" s="147"/>
    </row>
    <row r="188" spans="3:9" s="63" customFormat="1" x14ac:dyDescent="0.2">
      <c r="C188" s="160"/>
      <c r="D188" s="163"/>
      <c r="E188" s="159"/>
      <c r="F188" s="64"/>
      <c r="G188" s="65"/>
      <c r="H188" s="146"/>
      <c r="I188" s="147"/>
    </row>
    <row r="189" spans="3:9" s="63" customFormat="1" x14ac:dyDescent="0.2">
      <c r="C189" s="160"/>
      <c r="D189" s="163"/>
      <c r="E189" s="159"/>
      <c r="F189" s="64"/>
      <c r="G189" s="65"/>
      <c r="H189" s="146"/>
      <c r="I189" s="147"/>
    </row>
    <row r="190" spans="3:9" s="63" customFormat="1" x14ac:dyDescent="0.2">
      <c r="C190" s="160"/>
      <c r="D190" s="163"/>
      <c r="E190" s="159"/>
      <c r="F190" s="64"/>
      <c r="G190" s="65"/>
      <c r="H190" s="146"/>
      <c r="I190" s="147"/>
    </row>
    <row r="191" spans="3:9" s="63" customFormat="1" x14ac:dyDescent="0.2">
      <c r="C191" s="160"/>
      <c r="D191" s="163"/>
      <c r="E191" s="159"/>
      <c r="F191" s="64"/>
      <c r="G191" s="65"/>
      <c r="H191" s="146"/>
      <c r="I191" s="147"/>
    </row>
    <row r="192" spans="3:9" s="63" customFormat="1" x14ac:dyDescent="0.2">
      <c r="C192" s="160"/>
      <c r="D192" s="163"/>
      <c r="E192" s="159"/>
      <c r="F192" s="64"/>
      <c r="G192" s="65"/>
      <c r="H192" s="146"/>
      <c r="I192" s="147"/>
    </row>
    <row r="193" spans="3:9" s="63" customFormat="1" x14ac:dyDescent="0.2">
      <c r="C193" s="160"/>
      <c r="D193" s="163"/>
      <c r="E193" s="159"/>
      <c r="F193" s="64"/>
      <c r="G193" s="65"/>
      <c r="H193" s="146"/>
      <c r="I193" s="147"/>
    </row>
    <row r="194" spans="3:9" s="63" customFormat="1" x14ac:dyDescent="0.2">
      <c r="C194" s="160"/>
      <c r="D194" s="163"/>
      <c r="E194" s="159"/>
      <c r="F194" s="64"/>
      <c r="G194" s="65"/>
      <c r="H194" s="146"/>
      <c r="I194" s="147"/>
    </row>
    <row r="195" spans="3:9" s="63" customFormat="1" x14ac:dyDescent="0.2">
      <c r="C195" s="160"/>
      <c r="D195" s="163"/>
      <c r="E195" s="159"/>
      <c r="F195" s="64"/>
      <c r="G195" s="65"/>
      <c r="H195" s="146"/>
      <c r="I195" s="147"/>
    </row>
    <row r="196" spans="3:9" s="63" customFormat="1" x14ac:dyDescent="0.2">
      <c r="C196" s="160"/>
      <c r="D196" s="163"/>
      <c r="E196" s="159"/>
      <c r="F196" s="64"/>
      <c r="G196" s="65"/>
      <c r="H196" s="146"/>
      <c r="I196" s="147"/>
    </row>
    <row r="197" spans="3:9" s="63" customFormat="1" x14ac:dyDescent="0.2">
      <c r="C197" s="160"/>
      <c r="D197" s="163"/>
      <c r="E197" s="159"/>
      <c r="F197" s="64"/>
      <c r="G197" s="65"/>
      <c r="H197" s="146"/>
      <c r="I197" s="147"/>
    </row>
    <row r="198" spans="3:9" s="63" customFormat="1" x14ac:dyDescent="0.2">
      <c r="C198" s="160"/>
      <c r="D198" s="163"/>
      <c r="E198" s="159"/>
      <c r="F198" s="64"/>
      <c r="G198" s="65"/>
      <c r="H198" s="146"/>
      <c r="I198" s="147"/>
    </row>
    <row r="199" spans="3:9" s="63" customFormat="1" x14ac:dyDescent="0.2">
      <c r="C199" s="160"/>
      <c r="D199" s="163"/>
      <c r="E199" s="159"/>
      <c r="F199" s="64"/>
      <c r="G199" s="65"/>
      <c r="H199" s="146"/>
      <c r="I199" s="147"/>
    </row>
    <row r="200" spans="3:9" s="63" customFormat="1" x14ac:dyDescent="0.2">
      <c r="C200" s="160"/>
      <c r="D200" s="163"/>
      <c r="E200" s="159"/>
      <c r="F200" s="64"/>
      <c r="G200" s="65"/>
      <c r="H200" s="146"/>
      <c r="I200" s="147"/>
    </row>
    <row r="201" spans="3:9" s="63" customFormat="1" x14ac:dyDescent="0.2">
      <c r="C201" s="160"/>
      <c r="D201" s="163"/>
      <c r="E201" s="159"/>
      <c r="F201" s="64"/>
      <c r="G201" s="65"/>
      <c r="H201" s="146"/>
      <c r="I201" s="147"/>
    </row>
    <row r="202" spans="3:9" s="63" customFormat="1" x14ac:dyDescent="0.2">
      <c r="C202" s="160"/>
      <c r="D202" s="163"/>
      <c r="E202" s="159"/>
      <c r="F202" s="64"/>
      <c r="G202" s="65"/>
      <c r="H202" s="146"/>
      <c r="I202" s="147"/>
    </row>
    <row r="203" spans="3:9" s="63" customFormat="1" x14ac:dyDescent="0.2">
      <c r="C203" s="160"/>
      <c r="D203" s="163"/>
      <c r="E203" s="159"/>
      <c r="F203" s="64"/>
      <c r="G203" s="65"/>
      <c r="H203" s="146"/>
      <c r="I203" s="147"/>
    </row>
    <row r="204" spans="3:9" s="63" customFormat="1" x14ac:dyDescent="0.2">
      <c r="C204" s="160"/>
      <c r="D204" s="163"/>
      <c r="E204" s="159"/>
      <c r="F204" s="64"/>
      <c r="G204" s="65"/>
      <c r="H204" s="146"/>
      <c r="I204" s="147"/>
    </row>
    <row r="205" spans="3:9" s="63" customFormat="1" x14ac:dyDescent="0.2">
      <c r="C205" s="160"/>
      <c r="D205" s="163"/>
      <c r="E205" s="159"/>
      <c r="F205" s="64"/>
      <c r="G205" s="65"/>
      <c r="H205" s="146"/>
      <c r="I205" s="147"/>
    </row>
    <row r="206" spans="3:9" s="63" customFormat="1" x14ac:dyDescent="0.2">
      <c r="C206" s="160"/>
      <c r="D206" s="163"/>
      <c r="E206" s="159"/>
      <c r="F206" s="64"/>
      <c r="G206" s="65"/>
      <c r="H206" s="146"/>
      <c r="I206" s="147"/>
    </row>
    <row r="207" spans="3:9" s="63" customFormat="1" x14ac:dyDescent="0.2">
      <c r="C207" s="160"/>
      <c r="D207" s="163"/>
      <c r="E207" s="159"/>
      <c r="F207" s="64"/>
      <c r="G207" s="65"/>
      <c r="H207" s="146"/>
      <c r="I207" s="147"/>
    </row>
    <row r="208" spans="3:9" s="63" customFormat="1" x14ac:dyDescent="0.2">
      <c r="C208" s="160"/>
      <c r="D208" s="163"/>
      <c r="E208" s="159"/>
      <c r="F208" s="64"/>
      <c r="G208" s="65"/>
      <c r="H208" s="146"/>
      <c r="I208" s="147"/>
    </row>
    <row r="209" spans="3:9" s="63" customFormat="1" x14ac:dyDescent="0.2">
      <c r="C209" s="160"/>
      <c r="D209" s="163"/>
      <c r="E209" s="159"/>
      <c r="F209" s="64"/>
      <c r="G209" s="65"/>
      <c r="H209" s="146"/>
      <c r="I209" s="147"/>
    </row>
    <row r="210" spans="3:9" s="63" customFormat="1" x14ac:dyDescent="0.2">
      <c r="C210" s="160"/>
      <c r="D210" s="163"/>
      <c r="E210" s="159"/>
      <c r="F210" s="64"/>
      <c r="G210" s="65"/>
      <c r="H210" s="146"/>
      <c r="I210" s="147"/>
    </row>
    <row r="211" spans="3:9" s="63" customFormat="1" x14ac:dyDescent="0.2">
      <c r="C211" s="160"/>
      <c r="D211" s="163"/>
      <c r="E211" s="159"/>
      <c r="F211" s="64"/>
      <c r="G211" s="65"/>
      <c r="H211" s="146"/>
      <c r="I211" s="147"/>
    </row>
    <row r="212" spans="3:9" s="63" customFormat="1" x14ac:dyDescent="0.2">
      <c r="C212" s="160"/>
      <c r="D212" s="163"/>
      <c r="E212" s="159"/>
      <c r="F212" s="64"/>
      <c r="G212" s="65"/>
      <c r="H212" s="146"/>
      <c r="I212" s="147"/>
    </row>
    <row r="213" spans="3:9" s="63" customFormat="1" x14ac:dyDescent="0.2">
      <c r="C213" s="160"/>
      <c r="D213" s="163"/>
      <c r="E213" s="159"/>
      <c r="F213" s="64"/>
      <c r="G213" s="65"/>
      <c r="H213" s="146"/>
      <c r="I213" s="147"/>
    </row>
    <row r="214" spans="3:9" s="63" customFormat="1" x14ac:dyDescent="0.2">
      <c r="C214" s="160"/>
      <c r="D214" s="163"/>
      <c r="E214" s="159"/>
      <c r="F214" s="64"/>
      <c r="G214" s="65"/>
      <c r="H214" s="146"/>
      <c r="I214" s="147"/>
    </row>
    <row r="215" spans="3:9" s="63" customFormat="1" x14ac:dyDescent="0.2">
      <c r="C215" s="160"/>
      <c r="D215" s="163"/>
      <c r="E215" s="159"/>
      <c r="F215" s="64"/>
      <c r="G215" s="65"/>
      <c r="H215" s="146"/>
      <c r="I215" s="147"/>
    </row>
    <row r="216" spans="3:9" s="63" customFormat="1" x14ac:dyDescent="0.2">
      <c r="C216" s="160"/>
      <c r="D216" s="163"/>
      <c r="E216" s="159"/>
      <c r="F216" s="64"/>
      <c r="G216" s="65"/>
      <c r="H216" s="146"/>
      <c r="I216" s="147"/>
    </row>
    <row r="217" spans="3:9" s="63" customFormat="1" x14ac:dyDescent="0.2">
      <c r="C217" s="160"/>
      <c r="D217" s="163"/>
      <c r="E217" s="159"/>
      <c r="F217" s="64"/>
      <c r="G217" s="65"/>
      <c r="H217" s="146"/>
      <c r="I217" s="147"/>
    </row>
    <row r="218" spans="3:9" s="63" customFormat="1" x14ac:dyDescent="0.2">
      <c r="C218" s="160"/>
      <c r="D218" s="163"/>
      <c r="E218" s="159"/>
      <c r="F218" s="64"/>
      <c r="G218" s="65"/>
      <c r="H218" s="146"/>
      <c r="I218" s="147"/>
    </row>
    <row r="219" spans="3:9" s="63" customFormat="1" x14ac:dyDescent="0.2">
      <c r="C219" s="160"/>
      <c r="D219" s="163"/>
      <c r="E219" s="159"/>
      <c r="F219" s="64"/>
      <c r="G219" s="65"/>
      <c r="H219" s="146"/>
      <c r="I219" s="147"/>
    </row>
    <row r="220" spans="3:9" s="63" customFormat="1" x14ac:dyDescent="0.2">
      <c r="C220" s="160"/>
      <c r="D220" s="163"/>
      <c r="E220" s="159"/>
      <c r="F220" s="64"/>
      <c r="G220" s="65"/>
      <c r="H220" s="146"/>
      <c r="I220" s="147"/>
    </row>
    <row r="221" spans="3:9" s="63" customFormat="1" x14ac:dyDescent="0.2">
      <c r="C221" s="160"/>
      <c r="D221" s="163"/>
      <c r="E221" s="159"/>
      <c r="F221" s="64"/>
      <c r="G221" s="65"/>
      <c r="H221" s="146"/>
      <c r="I221" s="147"/>
    </row>
    <row r="222" spans="3:9" s="63" customFormat="1" x14ac:dyDescent="0.2">
      <c r="C222" s="160"/>
      <c r="D222" s="163"/>
      <c r="E222" s="159"/>
      <c r="F222" s="64"/>
      <c r="G222" s="65"/>
      <c r="H222" s="146"/>
      <c r="I222" s="147"/>
    </row>
    <row r="223" spans="3:9" s="63" customFormat="1" x14ac:dyDescent="0.2">
      <c r="C223" s="160"/>
      <c r="D223" s="163"/>
      <c r="E223" s="159"/>
      <c r="F223" s="64"/>
      <c r="G223" s="65"/>
      <c r="H223" s="146"/>
      <c r="I223" s="147"/>
    </row>
    <row r="224" spans="3:9" s="63" customFormat="1" x14ac:dyDescent="0.2">
      <c r="C224" s="160"/>
      <c r="D224" s="163"/>
      <c r="E224" s="159"/>
      <c r="F224" s="64"/>
      <c r="G224" s="65"/>
      <c r="H224" s="146"/>
      <c r="I224" s="147"/>
    </row>
    <row r="225" spans="3:9" s="63" customFormat="1" x14ac:dyDescent="0.2">
      <c r="C225" s="160"/>
      <c r="D225" s="163"/>
      <c r="E225" s="159"/>
      <c r="F225" s="64"/>
      <c r="G225" s="65"/>
      <c r="H225" s="146"/>
      <c r="I225" s="147"/>
    </row>
    <row r="226" spans="3:9" s="63" customFormat="1" x14ac:dyDescent="0.2">
      <c r="C226" s="160"/>
      <c r="D226" s="163"/>
      <c r="E226" s="159"/>
      <c r="F226" s="64"/>
      <c r="G226" s="65"/>
      <c r="H226" s="146"/>
      <c r="I226" s="147"/>
    </row>
    <row r="227" spans="3:9" s="63" customFormat="1" x14ac:dyDescent="0.2">
      <c r="C227" s="160"/>
      <c r="D227" s="163"/>
      <c r="E227" s="159"/>
      <c r="F227" s="64"/>
      <c r="G227" s="65"/>
      <c r="H227" s="146"/>
      <c r="I227" s="147"/>
    </row>
    <row r="228" spans="3:9" s="63" customFormat="1" x14ac:dyDescent="0.2">
      <c r="C228" s="160"/>
      <c r="D228" s="163"/>
      <c r="E228" s="159"/>
      <c r="F228" s="64"/>
      <c r="G228" s="65"/>
      <c r="H228" s="146"/>
      <c r="I228" s="147"/>
    </row>
    <row r="229" spans="3:9" s="63" customFormat="1" x14ac:dyDescent="0.2">
      <c r="C229" s="160"/>
      <c r="D229" s="163"/>
      <c r="E229" s="159"/>
      <c r="F229" s="64"/>
      <c r="G229" s="65"/>
      <c r="H229" s="146"/>
      <c r="I229" s="147"/>
    </row>
    <row r="230" spans="3:9" s="63" customFormat="1" x14ac:dyDescent="0.2">
      <c r="C230" s="160"/>
      <c r="D230" s="163"/>
      <c r="E230" s="159"/>
      <c r="F230" s="64"/>
      <c r="G230" s="65"/>
      <c r="H230" s="146"/>
      <c r="I230" s="147"/>
    </row>
    <row r="231" spans="3:9" s="63" customFormat="1" x14ac:dyDescent="0.2">
      <c r="C231" s="160"/>
      <c r="D231" s="163"/>
      <c r="E231" s="159"/>
      <c r="F231" s="64"/>
      <c r="G231" s="65"/>
      <c r="H231" s="146"/>
      <c r="I231" s="147"/>
    </row>
    <row r="232" spans="3:9" s="63" customFormat="1" x14ac:dyDescent="0.2">
      <c r="C232" s="160"/>
      <c r="D232" s="163"/>
      <c r="E232" s="159"/>
      <c r="F232" s="64"/>
      <c r="G232" s="65"/>
      <c r="H232" s="146"/>
      <c r="I232" s="147"/>
    </row>
    <row r="233" spans="3:9" s="63" customFormat="1" x14ac:dyDescent="0.2">
      <c r="C233" s="160"/>
      <c r="D233" s="163"/>
      <c r="E233" s="159"/>
      <c r="F233" s="64"/>
      <c r="G233" s="65"/>
      <c r="H233" s="146"/>
      <c r="I233" s="147"/>
    </row>
    <row r="234" spans="3:9" s="63" customFormat="1" x14ac:dyDescent="0.2">
      <c r="C234" s="160"/>
      <c r="D234" s="163"/>
      <c r="E234" s="159"/>
      <c r="F234" s="64"/>
      <c r="G234" s="65"/>
      <c r="H234" s="146"/>
      <c r="I234" s="147"/>
    </row>
    <row r="235" spans="3:9" s="63" customFormat="1" x14ac:dyDescent="0.2">
      <c r="C235" s="160"/>
      <c r="D235" s="163"/>
      <c r="E235" s="159"/>
      <c r="F235" s="64"/>
      <c r="G235" s="65"/>
      <c r="H235" s="146"/>
      <c r="I235" s="147"/>
    </row>
    <row r="236" spans="3:9" s="63" customFormat="1" x14ac:dyDescent="0.2">
      <c r="C236" s="160"/>
      <c r="D236" s="163"/>
      <c r="E236" s="159"/>
      <c r="F236" s="64"/>
      <c r="G236" s="65"/>
      <c r="H236" s="146"/>
      <c r="I236" s="147"/>
    </row>
    <row r="237" spans="3:9" s="63" customFormat="1" x14ac:dyDescent="0.2">
      <c r="C237" s="160"/>
      <c r="D237" s="163"/>
      <c r="E237" s="159"/>
      <c r="F237" s="64"/>
      <c r="G237" s="65"/>
      <c r="H237" s="146"/>
      <c r="I237" s="147"/>
    </row>
    <row r="238" spans="3:9" s="63" customFormat="1" x14ac:dyDescent="0.2">
      <c r="C238" s="160"/>
      <c r="D238" s="163"/>
      <c r="E238" s="159"/>
      <c r="F238" s="64"/>
      <c r="G238" s="65"/>
      <c r="H238" s="146"/>
      <c r="I238" s="147"/>
    </row>
    <row r="239" spans="3:9" s="63" customFormat="1" x14ac:dyDescent="0.2">
      <c r="C239" s="160"/>
      <c r="D239" s="163"/>
      <c r="E239" s="159"/>
      <c r="F239" s="64"/>
      <c r="G239" s="65"/>
      <c r="H239" s="146"/>
      <c r="I239" s="147"/>
    </row>
    <row r="240" spans="3:9" s="63" customFormat="1" x14ac:dyDescent="0.2">
      <c r="C240" s="160"/>
      <c r="D240" s="163"/>
      <c r="E240" s="159"/>
      <c r="F240" s="64"/>
      <c r="G240" s="65"/>
      <c r="H240" s="146"/>
      <c r="I240" s="147"/>
    </row>
    <row r="241" spans="3:9" s="63" customFormat="1" x14ac:dyDescent="0.2">
      <c r="C241" s="160"/>
      <c r="D241" s="163"/>
      <c r="E241" s="159"/>
      <c r="F241" s="64"/>
      <c r="G241" s="65"/>
      <c r="H241" s="146"/>
      <c r="I241" s="147"/>
    </row>
    <row r="242" spans="3:9" s="63" customFormat="1" x14ac:dyDescent="0.2">
      <c r="C242" s="160"/>
      <c r="D242" s="163"/>
      <c r="E242" s="159"/>
      <c r="F242" s="64"/>
      <c r="G242" s="65"/>
      <c r="H242" s="146"/>
      <c r="I242" s="147"/>
    </row>
    <row r="243" spans="3:9" s="63" customFormat="1" x14ac:dyDescent="0.2">
      <c r="C243" s="160"/>
      <c r="D243" s="163"/>
      <c r="E243" s="159"/>
      <c r="F243" s="64"/>
      <c r="G243" s="65"/>
      <c r="H243" s="146"/>
      <c r="I243" s="147"/>
    </row>
    <row r="244" spans="3:9" s="63" customFormat="1" x14ac:dyDescent="0.2">
      <c r="C244" s="160"/>
      <c r="D244" s="163"/>
      <c r="E244" s="159"/>
      <c r="F244" s="64"/>
      <c r="G244" s="65"/>
      <c r="H244" s="146"/>
      <c r="I244" s="147"/>
    </row>
    <row r="245" spans="3:9" s="63" customFormat="1" x14ac:dyDescent="0.2">
      <c r="C245" s="160"/>
      <c r="D245" s="163"/>
      <c r="E245" s="159"/>
      <c r="F245" s="64"/>
      <c r="G245" s="65"/>
      <c r="H245" s="146"/>
      <c r="I245" s="147"/>
    </row>
    <row r="246" spans="3:9" s="63" customFormat="1" x14ac:dyDescent="0.2">
      <c r="C246" s="160"/>
      <c r="D246" s="163"/>
      <c r="E246" s="159"/>
      <c r="F246" s="64"/>
      <c r="G246" s="65"/>
      <c r="H246" s="146"/>
      <c r="I246" s="147"/>
    </row>
    <row r="247" spans="3:9" s="63" customFormat="1" x14ac:dyDescent="0.2">
      <c r="C247" s="160"/>
      <c r="D247" s="163"/>
      <c r="E247" s="159"/>
      <c r="F247" s="64"/>
      <c r="G247" s="65"/>
      <c r="H247" s="146"/>
      <c r="I247" s="147"/>
    </row>
    <row r="248" spans="3:9" s="63" customFormat="1" x14ac:dyDescent="0.2">
      <c r="C248" s="160"/>
      <c r="D248" s="163"/>
      <c r="E248" s="159"/>
      <c r="F248" s="64"/>
      <c r="G248" s="65"/>
      <c r="H248" s="146"/>
      <c r="I248" s="147"/>
    </row>
    <row r="249" spans="3:9" s="63" customFormat="1" x14ac:dyDescent="0.2">
      <c r="C249" s="160"/>
      <c r="D249" s="163"/>
      <c r="E249" s="159"/>
      <c r="F249" s="64"/>
      <c r="G249" s="65"/>
      <c r="H249" s="146"/>
      <c r="I249" s="147"/>
    </row>
    <row r="250" spans="3:9" s="63" customFormat="1" x14ac:dyDescent="0.2">
      <c r="C250" s="160"/>
      <c r="D250" s="163"/>
      <c r="E250" s="159"/>
      <c r="F250" s="64"/>
      <c r="G250" s="65"/>
      <c r="H250" s="146"/>
      <c r="I250" s="147"/>
    </row>
    <row r="251" spans="3:9" s="63" customFormat="1" x14ac:dyDescent="0.2">
      <c r="C251" s="160"/>
      <c r="D251" s="163"/>
      <c r="E251" s="159"/>
      <c r="F251" s="64"/>
      <c r="G251" s="65"/>
      <c r="H251" s="146"/>
      <c r="I251" s="147"/>
    </row>
    <row r="252" spans="3:9" s="63" customFormat="1" x14ac:dyDescent="0.2">
      <c r="C252" s="160"/>
      <c r="D252" s="163"/>
      <c r="E252" s="159"/>
      <c r="F252" s="64"/>
      <c r="G252" s="65"/>
      <c r="H252" s="146"/>
      <c r="I252" s="147"/>
    </row>
    <row r="253" spans="3:9" s="63" customFormat="1" x14ac:dyDescent="0.2">
      <c r="C253" s="160"/>
      <c r="D253" s="163"/>
      <c r="E253" s="159"/>
      <c r="F253" s="64"/>
      <c r="G253" s="65"/>
      <c r="H253" s="146"/>
      <c r="I253" s="147"/>
    </row>
    <row r="254" spans="3:9" s="63" customFormat="1" x14ac:dyDescent="0.2">
      <c r="C254" s="160"/>
      <c r="D254" s="163"/>
      <c r="E254" s="159"/>
      <c r="F254" s="64"/>
      <c r="G254" s="65"/>
      <c r="H254" s="146"/>
      <c r="I254" s="147"/>
    </row>
    <row r="255" spans="3:9" s="63" customFormat="1" x14ac:dyDescent="0.2">
      <c r="C255" s="160"/>
      <c r="D255" s="163"/>
      <c r="E255" s="159"/>
      <c r="F255" s="64"/>
      <c r="G255" s="65"/>
      <c r="H255" s="146"/>
      <c r="I255" s="147"/>
    </row>
    <row r="256" spans="3:9" s="63" customFormat="1" x14ac:dyDescent="0.2">
      <c r="C256" s="160"/>
      <c r="D256" s="163"/>
      <c r="E256" s="159"/>
      <c r="F256" s="64"/>
      <c r="G256" s="65"/>
      <c r="H256" s="146"/>
      <c r="I256" s="147"/>
    </row>
    <row r="257" spans="3:9" s="63" customFormat="1" x14ac:dyDescent="0.2">
      <c r="C257" s="160"/>
      <c r="D257" s="163"/>
      <c r="E257" s="159"/>
      <c r="F257" s="64"/>
      <c r="G257" s="65"/>
      <c r="H257" s="146"/>
      <c r="I257" s="147"/>
    </row>
    <row r="258" spans="3:9" s="63" customFormat="1" x14ac:dyDescent="0.2">
      <c r="C258" s="160"/>
      <c r="D258" s="163"/>
      <c r="E258" s="159"/>
      <c r="F258" s="64"/>
      <c r="G258" s="65"/>
      <c r="H258" s="146"/>
      <c r="I258" s="147"/>
    </row>
    <row r="259" spans="3:9" s="63" customFormat="1" x14ac:dyDescent="0.2">
      <c r="C259" s="160"/>
      <c r="D259" s="163"/>
      <c r="E259" s="159"/>
      <c r="F259" s="64"/>
      <c r="G259" s="65"/>
      <c r="H259" s="146"/>
      <c r="I259" s="147"/>
    </row>
    <row r="260" spans="3:9" s="63" customFormat="1" x14ac:dyDescent="0.2">
      <c r="C260" s="160"/>
      <c r="D260" s="163"/>
      <c r="E260" s="159"/>
      <c r="F260" s="64"/>
      <c r="G260" s="65"/>
      <c r="H260" s="146"/>
      <c r="I260" s="147"/>
    </row>
    <row r="261" spans="3:9" s="63" customFormat="1" x14ac:dyDescent="0.2">
      <c r="C261" s="160"/>
      <c r="D261" s="163"/>
      <c r="E261" s="159"/>
      <c r="F261" s="64"/>
      <c r="G261" s="65"/>
      <c r="H261" s="146"/>
      <c r="I261" s="147"/>
    </row>
    <row r="262" spans="3:9" s="63" customFormat="1" x14ac:dyDescent="0.2">
      <c r="C262" s="160"/>
      <c r="D262" s="163"/>
      <c r="E262" s="159"/>
      <c r="F262" s="64"/>
      <c r="G262" s="65"/>
      <c r="H262" s="146"/>
      <c r="I262" s="147"/>
    </row>
    <row r="263" spans="3:9" s="63" customFormat="1" x14ac:dyDescent="0.2">
      <c r="C263" s="160"/>
      <c r="D263" s="163"/>
      <c r="E263" s="159"/>
      <c r="F263" s="64"/>
      <c r="G263" s="65"/>
      <c r="H263" s="146"/>
      <c r="I263" s="147"/>
    </row>
    <row r="264" spans="3:9" s="63" customFormat="1" x14ac:dyDescent="0.2">
      <c r="C264" s="160"/>
      <c r="D264" s="163"/>
      <c r="E264" s="159"/>
      <c r="F264" s="64"/>
      <c r="G264" s="65"/>
      <c r="H264" s="146"/>
      <c r="I264" s="147"/>
    </row>
    <row r="265" spans="3:9" s="63" customFormat="1" x14ac:dyDescent="0.2">
      <c r="C265" s="160"/>
      <c r="D265" s="163"/>
      <c r="E265" s="159"/>
      <c r="F265" s="64"/>
      <c r="G265" s="65"/>
      <c r="H265" s="146"/>
      <c r="I265" s="147"/>
    </row>
    <row r="266" spans="3:9" s="63" customFormat="1" x14ac:dyDescent="0.2">
      <c r="C266" s="160"/>
      <c r="D266" s="163"/>
      <c r="E266" s="159"/>
      <c r="F266" s="64"/>
      <c r="G266" s="65"/>
      <c r="H266" s="146"/>
      <c r="I266" s="147"/>
    </row>
    <row r="267" spans="3:9" s="63" customFormat="1" x14ac:dyDescent="0.2">
      <c r="C267" s="160"/>
      <c r="D267" s="163"/>
      <c r="E267" s="159"/>
      <c r="F267" s="64"/>
      <c r="G267" s="65"/>
      <c r="H267" s="146"/>
      <c r="I267" s="147"/>
    </row>
    <row r="268" spans="3:9" s="63" customFormat="1" x14ac:dyDescent="0.2">
      <c r="C268" s="160"/>
      <c r="D268" s="163"/>
      <c r="E268" s="159"/>
      <c r="F268" s="64"/>
      <c r="G268" s="65"/>
      <c r="H268" s="146"/>
      <c r="I268" s="147"/>
    </row>
    <row r="269" spans="3:9" s="63" customFormat="1" x14ac:dyDescent="0.2">
      <c r="C269" s="160"/>
      <c r="D269" s="163"/>
      <c r="E269" s="159"/>
      <c r="F269" s="64"/>
      <c r="G269" s="65"/>
      <c r="H269" s="146"/>
      <c r="I269" s="147"/>
    </row>
    <row r="270" spans="3:9" s="63" customFormat="1" x14ac:dyDescent="0.2">
      <c r="C270" s="160"/>
      <c r="D270" s="163"/>
      <c r="E270" s="159"/>
      <c r="F270" s="64"/>
      <c r="G270" s="65"/>
      <c r="H270" s="146"/>
      <c r="I270" s="147"/>
    </row>
    <row r="271" spans="3:9" s="63" customFormat="1" x14ac:dyDescent="0.2">
      <c r="C271" s="160"/>
      <c r="D271" s="163"/>
      <c r="E271" s="159"/>
      <c r="F271" s="64"/>
      <c r="G271" s="65"/>
      <c r="H271" s="146"/>
      <c r="I271" s="147"/>
    </row>
    <row r="272" spans="3:9" s="63" customFormat="1" x14ac:dyDescent="0.2">
      <c r="C272" s="160"/>
      <c r="D272" s="163"/>
      <c r="E272" s="159"/>
      <c r="F272" s="64"/>
      <c r="G272" s="65"/>
      <c r="H272" s="146"/>
      <c r="I272" s="147"/>
    </row>
    <row r="273" spans="3:9" s="63" customFormat="1" x14ac:dyDescent="0.2">
      <c r="C273" s="160"/>
      <c r="D273" s="163"/>
      <c r="E273" s="159"/>
      <c r="F273" s="64"/>
      <c r="G273" s="65"/>
      <c r="H273" s="146"/>
      <c r="I273" s="147"/>
    </row>
    <row r="274" spans="3:9" s="63" customFormat="1" x14ac:dyDescent="0.2">
      <c r="C274" s="160"/>
      <c r="D274" s="163"/>
      <c r="E274" s="159"/>
      <c r="F274" s="64"/>
      <c r="G274" s="65"/>
      <c r="H274" s="146"/>
      <c r="I274" s="147"/>
    </row>
    <row r="275" spans="3:9" s="63" customFormat="1" x14ac:dyDescent="0.2">
      <c r="C275" s="160"/>
      <c r="D275" s="163"/>
      <c r="E275" s="159"/>
      <c r="F275" s="64"/>
      <c r="G275" s="65"/>
      <c r="H275" s="146"/>
      <c r="I275" s="147"/>
    </row>
    <row r="276" spans="3:9" s="63" customFormat="1" x14ac:dyDescent="0.2">
      <c r="C276" s="160"/>
      <c r="D276" s="163"/>
      <c r="E276" s="159"/>
      <c r="F276" s="64"/>
      <c r="G276" s="65"/>
      <c r="H276" s="146"/>
      <c r="I276" s="147"/>
    </row>
    <row r="277" spans="3:9" s="63" customFormat="1" x14ac:dyDescent="0.2">
      <c r="C277" s="160"/>
      <c r="D277" s="163"/>
      <c r="E277" s="159"/>
      <c r="F277" s="64"/>
      <c r="G277" s="65"/>
      <c r="H277" s="146"/>
      <c r="I277" s="147"/>
    </row>
    <row r="278" spans="3:9" s="63" customFormat="1" x14ac:dyDescent="0.2">
      <c r="C278" s="160"/>
      <c r="D278" s="163"/>
      <c r="E278" s="159"/>
      <c r="F278" s="64"/>
      <c r="G278" s="65"/>
      <c r="H278" s="146"/>
      <c r="I278" s="147"/>
    </row>
    <row r="279" spans="3:9" s="63" customFormat="1" x14ac:dyDescent="0.2">
      <c r="C279" s="160"/>
      <c r="D279" s="163"/>
      <c r="E279" s="159"/>
      <c r="F279" s="64"/>
      <c r="G279" s="65"/>
      <c r="H279" s="146"/>
      <c r="I279" s="147"/>
    </row>
    <row r="280" spans="3:9" s="63" customFormat="1" x14ac:dyDescent="0.2">
      <c r="C280" s="160"/>
      <c r="D280" s="163"/>
      <c r="E280" s="159"/>
      <c r="F280" s="64"/>
      <c r="G280" s="65"/>
      <c r="H280" s="146"/>
      <c r="I280" s="147"/>
    </row>
    <row r="281" spans="3:9" s="63" customFormat="1" x14ac:dyDescent="0.2">
      <c r="C281" s="160"/>
      <c r="D281" s="163"/>
      <c r="E281" s="159"/>
      <c r="F281" s="64"/>
      <c r="G281" s="65"/>
      <c r="H281" s="146"/>
      <c r="I281" s="147"/>
    </row>
    <row r="282" spans="3:9" s="63" customFormat="1" x14ac:dyDescent="0.2">
      <c r="C282" s="160"/>
      <c r="D282" s="163"/>
      <c r="E282" s="159"/>
      <c r="F282" s="64"/>
      <c r="G282" s="65"/>
      <c r="H282" s="146"/>
      <c r="I282" s="147"/>
    </row>
    <row r="283" spans="3:9" s="63" customFormat="1" x14ac:dyDescent="0.2">
      <c r="C283" s="160"/>
      <c r="D283" s="163"/>
      <c r="E283" s="159"/>
      <c r="F283" s="64"/>
      <c r="G283" s="65"/>
      <c r="H283" s="146"/>
      <c r="I283" s="147"/>
    </row>
    <row r="284" spans="3:9" s="63" customFormat="1" x14ac:dyDescent="0.2">
      <c r="C284" s="160"/>
      <c r="D284" s="163"/>
      <c r="E284" s="159"/>
      <c r="F284" s="64"/>
      <c r="G284" s="65"/>
      <c r="H284" s="146"/>
      <c r="I284" s="147"/>
    </row>
    <row r="285" spans="3:9" s="63" customFormat="1" x14ac:dyDescent="0.2">
      <c r="C285" s="160"/>
      <c r="D285" s="163"/>
      <c r="E285" s="159"/>
      <c r="F285" s="64"/>
      <c r="G285" s="65"/>
      <c r="H285" s="146"/>
      <c r="I285" s="147"/>
    </row>
    <row r="286" spans="3:9" s="63" customFormat="1" x14ac:dyDescent="0.2">
      <c r="C286" s="160"/>
      <c r="D286" s="163"/>
      <c r="E286" s="159"/>
      <c r="F286" s="64"/>
      <c r="G286" s="65"/>
      <c r="H286" s="146"/>
      <c r="I286" s="147"/>
    </row>
    <row r="287" spans="3:9" s="63" customFormat="1" x14ac:dyDescent="0.2">
      <c r="C287" s="160"/>
      <c r="D287" s="163"/>
      <c r="E287" s="159"/>
      <c r="F287" s="64"/>
      <c r="G287" s="65"/>
      <c r="H287" s="146"/>
      <c r="I287" s="147"/>
    </row>
    <row r="288" spans="3:9" s="63" customFormat="1" x14ac:dyDescent="0.2">
      <c r="C288" s="160"/>
      <c r="D288" s="163"/>
      <c r="E288" s="159"/>
      <c r="F288" s="64"/>
      <c r="G288" s="65"/>
      <c r="H288" s="146"/>
      <c r="I288" s="147"/>
    </row>
    <row r="289" spans="3:9" s="63" customFormat="1" x14ac:dyDescent="0.2">
      <c r="C289" s="160"/>
      <c r="D289" s="163"/>
      <c r="E289" s="159"/>
      <c r="F289" s="64"/>
      <c r="G289" s="65"/>
      <c r="H289" s="146"/>
      <c r="I289" s="147"/>
    </row>
    <row r="290" spans="3:9" s="63" customFormat="1" x14ac:dyDescent="0.2">
      <c r="C290" s="160"/>
      <c r="D290" s="163"/>
      <c r="E290" s="159"/>
      <c r="F290" s="64"/>
      <c r="G290" s="65"/>
      <c r="H290" s="146"/>
      <c r="I290" s="147"/>
    </row>
    <row r="291" spans="3:9" s="63" customFormat="1" x14ac:dyDescent="0.2">
      <c r="C291" s="160"/>
      <c r="D291" s="163"/>
      <c r="E291" s="159"/>
      <c r="F291" s="64"/>
      <c r="G291" s="65"/>
      <c r="H291" s="146"/>
      <c r="I291" s="147"/>
    </row>
    <row r="292" spans="3:9" s="63" customFormat="1" x14ac:dyDescent="0.2">
      <c r="C292" s="160"/>
      <c r="D292" s="163"/>
      <c r="E292" s="159"/>
      <c r="F292" s="64"/>
      <c r="G292" s="65"/>
      <c r="H292" s="146"/>
      <c r="I292" s="147"/>
    </row>
    <row r="293" spans="3:9" s="63" customFormat="1" x14ac:dyDescent="0.2">
      <c r="C293" s="160"/>
      <c r="D293" s="163"/>
      <c r="E293" s="159"/>
      <c r="F293" s="64"/>
      <c r="G293" s="65"/>
      <c r="H293" s="146"/>
      <c r="I293" s="147"/>
    </row>
    <row r="294" spans="3:9" s="63" customFormat="1" x14ac:dyDescent="0.2">
      <c r="C294" s="160"/>
      <c r="D294" s="163"/>
      <c r="E294" s="159"/>
      <c r="F294" s="64"/>
      <c r="G294" s="65"/>
      <c r="H294" s="146"/>
      <c r="I294" s="147"/>
    </row>
    <row r="295" spans="3:9" s="63" customFormat="1" x14ac:dyDescent="0.2">
      <c r="C295" s="160"/>
      <c r="D295" s="163"/>
      <c r="E295" s="159"/>
      <c r="F295" s="64"/>
      <c r="G295" s="65"/>
      <c r="H295" s="146"/>
      <c r="I295" s="147"/>
    </row>
    <row r="296" spans="3:9" s="63" customFormat="1" x14ac:dyDescent="0.2">
      <c r="C296" s="160"/>
      <c r="D296" s="163"/>
      <c r="E296" s="159"/>
      <c r="F296" s="64"/>
      <c r="G296" s="65"/>
      <c r="H296" s="146"/>
      <c r="I296" s="147"/>
    </row>
    <row r="297" spans="3:9" s="63" customFormat="1" x14ac:dyDescent="0.2">
      <c r="C297" s="160"/>
      <c r="D297" s="163"/>
      <c r="E297" s="159"/>
      <c r="F297" s="64"/>
      <c r="G297" s="65"/>
      <c r="H297" s="146"/>
      <c r="I297" s="147"/>
    </row>
    <row r="298" spans="3:9" s="63" customFormat="1" x14ac:dyDescent="0.2">
      <c r="C298" s="160"/>
      <c r="D298" s="163"/>
      <c r="E298" s="159"/>
      <c r="F298" s="64"/>
      <c r="G298" s="65"/>
      <c r="H298" s="146"/>
      <c r="I298" s="147"/>
    </row>
    <row r="299" spans="3:9" s="63" customFormat="1" x14ac:dyDescent="0.2">
      <c r="C299" s="160"/>
      <c r="D299" s="163"/>
      <c r="E299" s="159"/>
      <c r="F299" s="64"/>
      <c r="G299" s="65"/>
      <c r="H299" s="146"/>
      <c r="I299" s="147"/>
    </row>
    <row r="300" spans="3:9" s="63" customFormat="1" x14ac:dyDescent="0.2">
      <c r="C300" s="160"/>
      <c r="D300" s="163"/>
      <c r="E300" s="159"/>
      <c r="F300" s="64"/>
      <c r="G300" s="65"/>
      <c r="H300" s="146"/>
      <c r="I300" s="147"/>
    </row>
    <row r="301" spans="3:9" s="63" customFormat="1" x14ac:dyDescent="0.2">
      <c r="C301" s="160"/>
      <c r="D301" s="163"/>
      <c r="E301" s="159"/>
      <c r="F301" s="64"/>
      <c r="G301" s="65"/>
      <c r="H301" s="146"/>
      <c r="I301" s="147"/>
    </row>
    <row r="302" spans="3:9" s="63" customFormat="1" x14ac:dyDescent="0.2">
      <c r="C302" s="160"/>
      <c r="D302" s="163"/>
      <c r="E302" s="159"/>
      <c r="F302" s="64"/>
      <c r="G302" s="65"/>
      <c r="H302" s="146"/>
      <c r="I302" s="147"/>
    </row>
    <row r="303" spans="3:9" s="63" customFormat="1" x14ac:dyDescent="0.2">
      <c r="C303" s="160"/>
      <c r="D303" s="163"/>
      <c r="E303" s="159"/>
      <c r="F303" s="64"/>
      <c r="G303" s="65"/>
      <c r="H303" s="146"/>
      <c r="I303" s="147"/>
    </row>
    <row r="304" spans="3:9" s="63" customFormat="1" x14ac:dyDescent="0.2">
      <c r="C304" s="160"/>
      <c r="D304" s="163"/>
      <c r="E304" s="159"/>
      <c r="F304" s="64"/>
      <c r="G304" s="65"/>
      <c r="H304" s="146"/>
      <c r="I304" s="147"/>
    </row>
    <row r="305" spans="2:9" s="63" customFormat="1" x14ac:dyDescent="0.2">
      <c r="C305" s="160"/>
      <c r="D305" s="163"/>
      <c r="E305" s="159"/>
      <c r="F305" s="64"/>
      <c r="G305" s="65"/>
      <c r="H305" s="146"/>
      <c r="I305" s="147"/>
    </row>
    <row r="306" spans="2:9" s="63" customFormat="1" x14ac:dyDescent="0.2">
      <c r="C306" s="160"/>
      <c r="D306" s="163"/>
      <c r="E306" s="159"/>
      <c r="F306" s="64"/>
      <c r="G306" s="65"/>
      <c r="H306" s="146"/>
      <c r="I306" s="147"/>
    </row>
    <row r="307" spans="2:9" s="63" customFormat="1" x14ac:dyDescent="0.2">
      <c r="C307" s="160"/>
      <c r="D307" s="163"/>
      <c r="E307" s="159"/>
      <c r="F307" s="64"/>
      <c r="G307" s="65"/>
      <c r="H307" s="146"/>
      <c r="I307" s="147"/>
    </row>
    <row r="308" spans="2:9" x14ac:dyDescent="0.2">
      <c r="B308"/>
      <c r="C308" s="160"/>
      <c r="D308" s="163"/>
      <c r="E308" s="159"/>
      <c r="F308" s="64"/>
      <c r="G308" s="65"/>
      <c r="H308" s="146"/>
      <c r="I308" s="147"/>
    </row>
    <row r="309" spans="2:9" x14ac:dyDescent="0.2">
      <c r="C309" s="160"/>
      <c r="D309" s="163"/>
      <c r="E309" s="159"/>
      <c r="F309" s="64"/>
      <c r="G309" s="65"/>
      <c r="H309" s="146"/>
      <c r="I309" s="147"/>
    </row>
    <row r="310" spans="2:9" x14ac:dyDescent="0.2">
      <c r="C310" s="160"/>
      <c r="D310" s="163"/>
      <c r="E310" s="159"/>
      <c r="F310" s="64"/>
      <c r="G310" s="65"/>
      <c r="H310" s="146"/>
      <c r="I310" s="147"/>
    </row>
    <row r="311" spans="2:9" x14ac:dyDescent="0.2">
      <c r="C311" s="160"/>
      <c r="D311" s="163"/>
      <c r="E311" s="159"/>
      <c r="F311" s="64"/>
      <c r="G311" s="65"/>
      <c r="H311" s="146"/>
      <c r="I311" s="147"/>
    </row>
    <row r="312" spans="2:9" x14ac:dyDescent="0.2">
      <c r="C312" s="160"/>
      <c r="D312" s="163"/>
      <c r="E312" s="159"/>
      <c r="F312" s="64"/>
      <c r="G312" s="65"/>
      <c r="H312" s="146"/>
      <c r="I312" s="147"/>
    </row>
    <row r="313" spans="2:9" x14ac:dyDescent="0.2">
      <c r="C313" s="160"/>
      <c r="D313" s="163"/>
      <c r="E313" s="159"/>
      <c r="F313" s="64"/>
      <c r="G313" s="65"/>
      <c r="H313" s="146"/>
      <c r="I313" s="147"/>
    </row>
    <row r="314" spans="2:9" x14ac:dyDescent="0.2">
      <c r="C314" s="160"/>
      <c r="D314" s="163"/>
      <c r="E314" s="159"/>
      <c r="F314" s="64"/>
      <c r="G314" s="65"/>
      <c r="H314" s="146"/>
      <c r="I314" s="147"/>
    </row>
    <row r="315" spans="2:9" x14ac:dyDescent="0.2">
      <c r="C315" s="160"/>
      <c r="D315" s="163"/>
      <c r="E315" s="159"/>
      <c r="F315" s="64"/>
      <c r="G315" s="65"/>
      <c r="H315" s="146"/>
      <c r="I315" s="147"/>
    </row>
    <row r="316" spans="2:9" x14ac:dyDescent="0.2">
      <c r="C316" s="160"/>
      <c r="D316" s="163"/>
      <c r="E316" s="159"/>
      <c r="F316" s="64"/>
      <c r="G316" s="65"/>
      <c r="H316" s="146"/>
      <c r="I316" s="147"/>
    </row>
    <row r="317" spans="2:9" x14ac:dyDescent="0.2">
      <c r="C317" s="160"/>
      <c r="D317" s="163"/>
      <c r="E317" s="159"/>
      <c r="F317" s="64"/>
      <c r="G317" s="65"/>
      <c r="H317" s="146"/>
      <c r="I317" s="147"/>
    </row>
    <row r="318" spans="2:9" x14ac:dyDescent="0.2">
      <c r="C318" s="160"/>
      <c r="D318" s="163"/>
      <c r="E318" s="159"/>
      <c r="F318" s="64"/>
      <c r="G318" s="65"/>
      <c r="H318" s="146"/>
      <c r="I318" s="147"/>
    </row>
    <row r="319" spans="2:9" x14ac:dyDescent="0.2">
      <c r="C319" s="160"/>
      <c r="D319" s="163"/>
      <c r="E319" s="159"/>
      <c r="F319" s="64"/>
      <c r="G319" s="65"/>
      <c r="H319" s="146"/>
      <c r="I319" s="147"/>
    </row>
    <row r="320" spans="2:9" x14ac:dyDescent="0.2">
      <c r="C320" s="160"/>
      <c r="D320" s="163"/>
      <c r="E320" s="159"/>
      <c r="F320" s="64"/>
      <c r="G320" s="65"/>
      <c r="H320" s="146"/>
      <c r="I320" s="147"/>
    </row>
    <row r="321" spans="3:9" x14ac:dyDescent="0.2">
      <c r="C321" s="160"/>
      <c r="D321" s="163"/>
      <c r="E321" s="159"/>
      <c r="F321" s="64"/>
      <c r="G321" s="65"/>
      <c r="H321" s="146"/>
      <c r="I321" s="147"/>
    </row>
    <row r="322" spans="3:9" x14ac:dyDescent="0.2">
      <c r="C322" s="160"/>
      <c r="D322" s="163"/>
      <c r="E322" s="159"/>
      <c r="F322" s="64"/>
      <c r="G322" s="65"/>
      <c r="H322" s="146"/>
      <c r="I322" s="147"/>
    </row>
    <row r="323" spans="3:9" x14ac:dyDescent="0.2">
      <c r="C323" s="160"/>
      <c r="D323" s="163"/>
      <c r="E323" s="159"/>
      <c r="F323" s="64"/>
      <c r="G323" s="65"/>
      <c r="H323" s="146"/>
      <c r="I323" s="147"/>
    </row>
    <row r="324" spans="3:9" x14ac:dyDescent="0.2">
      <c r="C324" s="160"/>
      <c r="D324" s="163"/>
      <c r="E324" s="159"/>
      <c r="F324" s="64"/>
      <c r="G324" s="65"/>
      <c r="H324" s="146"/>
      <c r="I324" s="147"/>
    </row>
    <row r="325" spans="3:9" x14ac:dyDescent="0.2">
      <c r="C325" s="160"/>
      <c r="D325" s="163"/>
      <c r="E325" s="159"/>
      <c r="F325" s="64"/>
      <c r="G325" s="65"/>
      <c r="H325" s="146"/>
      <c r="I325" s="147"/>
    </row>
    <row r="326" spans="3:9" x14ac:dyDescent="0.2">
      <c r="C326" s="160"/>
      <c r="D326" s="163"/>
      <c r="E326" s="159"/>
      <c r="F326" s="64"/>
      <c r="G326" s="65"/>
      <c r="H326" s="146"/>
      <c r="I326" s="147"/>
    </row>
    <row r="327" spans="3:9" x14ac:dyDescent="0.2">
      <c r="C327" s="160"/>
      <c r="D327" s="163"/>
      <c r="E327" s="159"/>
      <c r="F327" s="64"/>
      <c r="G327" s="65"/>
      <c r="H327" s="146"/>
      <c r="I327" s="147"/>
    </row>
    <row r="328" spans="3:9" x14ac:dyDescent="0.2">
      <c r="C328" s="160"/>
      <c r="D328" s="163"/>
      <c r="E328" s="159"/>
      <c r="F328" s="64"/>
      <c r="G328" s="65"/>
      <c r="H328" s="146"/>
      <c r="I328" s="147"/>
    </row>
    <row r="329" spans="3:9" x14ac:dyDescent="0.2">
      <c r="C329" s="160"/>
      <c r="D329" s="163"/>
      <c r="E329" s="159"/>
      <c r="F329" s="64"/>
      <c r="G329" s="65"/>
      <c r="H329" s="146"/>
      <c r="I329" s="147"/>
    </row>
    <row r="330" spans="3:9" x14ac:dyDescent="0.2">
      <c r="C330" s="160"/>
      <c r="D330" s="163"/>
      <c r="E330" s="159"/>
      <c r="F330" s="64"/>
      <c r="G330" s="65"/>
      <c r="H330" s="146"/>
      <c r="I330" s="147"/>
    </row>
    <row r="331" spans="3:9" x14ac:dyDescent="0.2">
      <c r="C331" s="160"/>
      <c r="D331" s="163"/>
      <c r="E331" s="159"/>
      <c r="F331" s="64"/>
      <c r="G331" s="65"/>
      <c r="H331" s="146"/>
      <c r="I331" s="147"/>
    </row>
    <row r="332" spans="3:9" x14ac:dyDescent="0.2">
      <c r="C332" s="160"/>
      <c r="D332" s="163"/>
      <c r="E332" s="159"/>
      <c r="F332" s="64"/>
      <c r="G332" s="65"/>
      <c r="H332" s="146"/>
      <c r="I332" s="147"/>
    </row>
    <row r="333" spans="3:9" x14ac:dyDescent="0.2">
      <c r="C333" s="160"/>
      <c r="D333" s="163"/>
      <c r="E333" s="159"/>
      <c r="F333" s="64"/>
      <c r="G333" s="65"/>
      <c r="H333" s="146"/>
      <c r="I333" s="147"/>
    </row>
    <row r="334" spans="3:9" x14ac:dyDescent="0.2">
      <c r="C334" s="160"/>
      <c r="D334" s="163"/>
      <c r="E334" s="159"/>
      <c r="F334" s="64"/>
      <c r="G334" s="65"/>
      <c r="H334" s="146"/>
      <c r="I334" s="147"/>
    </row>
    <row r="335" spans="3:9" x14ac:dyDescent="0.2">
      <c r="C335" s="160"/>
      <c r="D335" s="163"/>
      <c r="E335" s="159"/>
      <c r="F335" s="64"/>
      <c r="G335" s="65"/>
      <c r="H335" s="146"/>
      <c r="I335" s="147"/>
    </row>
    <row r="336" spans="3:9" x14ac:dyDescent="0.2">
      <c r="C336" s="160"/>
      <c r="D336" s="163"/>
      <c r="E336" s="159"/>
      <c r="F336" s="64"/>
      <c r="G336" s="65"/>
      <c r="H336" s="146"/>
      <c r="I336" s="147"/>
    </row>
    <row r="337" spans="3:9" x14ac:dyDescent="0.2">
      <c r="C337" s="160"/>
      <c r="D337" s="163"/>
      <c r="E337" s="159"/>
      <c r="F337" s="64"/>
      <c r="G337" s="65"/>
      <c r="H337" s="146"/>
      <c r="I337" s="147"/>
    </row>
    <row r="338" spans="3:9" x14ac:dyDescent="0.2">
      <c r="C338" s="160"/>
      <c r="D338" s="163"/>
      <c r="E338" s="159"/>
      <c r="F338" s="64"/>
      <c r="G338" s="65"/>
      <c r="H338" s="146"/>
      <c r="I338" s="147"/>
    </row>
    <row r="339" spans="3:9" x14ac:dyDescent="0.2">
      <c r="C339" s="160"/>
      <c r="D339" s="163"/>
      <c r="E339" s="159"/>
      <c r="F339" s="64"/>
      <c r="G339" s="65"/>
      <c r="H339" s="146"/>
      <c r="I339" s="147"/>
    </row>
    <row r="340" spans="3:9" x14ac:dyDescent="0.2">
      <c r="C340" s="160"/>
      <c r="D340" s="163"/>
      <c r="E340" s="159"/>
      <c r="F340" s="64"/>
      <c r="G340" s="65"/>
      <c r="H340" s="146"/>
      <c r="I340" s="147"/>
    </row>
    <row r="341" spans="3:9" x14ac:dyDescent="0.2">
      <c r="C341" s="160"/>
      <c r="D341" s="163"/>
      <c r="E341" s="159"/>
      <c r="F341" s="64"/>
      <c r="G341" s="65"/>
      <c r="H341" s="146"/>
      <c r="I341" s="147"/>
    </row>
    <row r="342" spans="3:9" x14ac:dyDescent="0.2">
      <c r="C342" s="160"/>
      <c r="D342" s="163"/>
      <c r="E342" s="159"/>
      <c r="F342" s="64"/>
      <c r="G342" s="65"/>
      <c r="H342" s="146"/>
      <c r="I342" s="147"/>
    </row>
    <row r="343" spans="3:9" x14ac:dyDescent="0.2">
      <c r="C343" s="160"/>
      <c r="D343" s="163"/>
      <c r="E343" s="159"/>
      <c r="F343" s="64"/>
      <c r="G343" s="65"/>
      <c r="H343" s="146"/>
      <c r="I343" s="147"/>
    </row>
    <row r="344" spans="3:9" x14ac:dyDescent="0.2">
      <c r="C344" s="160"/>
      <c r="D344" s="163"/>
      <c r="E344" s="159"/>
      <c r="F344" s="64"/>
      <c r="G344" s="65"/>
      <c r="H344" s="146"/>
      <c r="I344" s="147"/>
    </row>
    <row r="345" spans="3:9" x14ac:dyDescent="0.2">
      <c r="C345" s="160"/>
      <c r="D345" s="163"/>
      <c r="E345" s="159"/>
      <c r="F345" s="64"/>
      <c r="G345" s="65"/>
      <c r="H345" s="146"/>
      <c r="I345" s="147"/>
    </row>
    <row r="346" spans="3:9" x14ac:dyDescent="0.2">
      <c r="C346" s="160"/>
      <c r="D346" s="163"/>
      <c r="E346" s="159"/>
      <c r="F346" s="64"/>
      <c r="G346" s="65"/>
      <c r="H346" s="146"/>
      <c r="I346" s="147"/>
    </row>
    <row r="347" spans="3:9" x14ac:dyDescent="0.2">
      <c r="C347" s="160"/>
      <c r="D347" s="163"/>
      <c r="E347" s="159"/>
      <c r="F347" s="64"/>
      <c r="G347" s="65"/>
      <c r="H347" s="146"/>
      <c r="I347" s="147"/>
    </row>
    <row r="348" spans="3:9" x14ac:dyDescent="0.2">
      <c r="C348" s="160"/>
      <c r="D348" s="163"/>
      <c r="E348" s="159"/>
      <c r="F348" s="64"/>
      <c r="G348" s="65"/>
      <c r="H348" s="146"/>
      <c r="I348" s="147"/>
    </row>
    <row r="349" spans="3:9" x14ac:dyDescent="0.2">
      <c r="C349" s="160"/>
      <c r="D349" s="163"/>
      <c r="E349" s="159"/>
      <c r="F349" s="64"/>
      <c r="G349" s="65"/>
      <c r="H349" s="146"/>
      <c r="I349" s="147"/>
    </row>
    <row r="350" spans="3:9" x14ac:dyDescent="0.2">
      <c r="C350" s="160"/>
      <c r="D350" s="163"/>
      <c r="E350" s="159"/>
      <c r="F350" s="64"/>
      <c r="G350" s="65"/>
      <c r="H350" s="146"/>
      <c r="I350" s="147"/>
    </row>
    <row r="351" spans="3:9" x14ac:dyDescent="0.2">
      <c r="C351" s="160"/>
      <c r="D351" s="163"/>
      <c r="E351" s="159"/>
      <c r="F351" s="64"/>
      <c r="G351" s="65"/>
      <c r="H351" s="146"/>
      <c r="I351" s="147"/>
    </row>
    <row r="352" spans="3:9" x14ac:dyDescent="0.2">
      <c r="C352" s="160"/>
      <c r="D352" s="163"/>
      <c r="E352" s="159"/>
      <c r="F352" s="64"/>
      <c r="G352" s="65"/>
      <c r="H352" s="146"/>
      <c r="I352" s="147"/>
    </row>
    <row r="353" spans="3:9" x14ac:dyDescent="0.2">
      <c r="C353" s="160"/>
      <c r="D353" s="163"/>
      <c r="E353" s="159"/>
      <c r="F353" s="64"/>
      <c r="G353" s="65"/>
      <c r="H353" s="146"/>
      <c r="I353" s="147"/>
    </row>
    <row r="354" spans="3:9" x14ac:dyDescent="0.2">
      <c r="C354" s="160"/>
      <c r="D354" s="163"/>
      <c r="E354" s="159"/>
      <c r="F354" s="64"/>
      <c r="G354" s="65"/>
      <c r="H354" s="146"/>
      <c r="I354" s="147"/>
    </row>
    <row r="355" spans="3:9" x14ac:dyDescent="0.2">
      <c r="C355" s="160"/>
      <c r="D355" s="163"/>
      <c r="E355" s="159"/>
      <c r="F355" s="64"/>
      <c r="G355" s="65"/>
      <c r="H355" s="146"/>
      <c r="I355" s="147"/>
    </row>
    <row r="356" spans="3:9" x14ac:dyDescent="0.2">
      <c r="C356" s="160"/>
      <c r="D356" s="163"/>
      <c r="E356" s="159"/>
      <c r="F356" s="64"/>
      <c r="G356" s="65"/>
      <c r="H356" s="146"/>
      <c r="I356" s="147"/>
    </row>
    <row r="357" spans="3:9" x14ac:dyDescent="0.2">
      <c r="C357" s="160"/>
      <c r="D357" s="163"/>
      <c r="E357" s="159"/>
      <c r="F357" s="64"/>
      <c r="G357" s="65"/>
      <c r="H357" s="146"/>
      <c r="I357" s="147"/>
    </row>
    <row r="358" spans="3:9" x14ac:dyDescent="0.2">
      <c r="C358" s="160"/>
      <c r="D358" s="163"/>
      <c r="E358" s="159"/>
      <c r="F358" s="64"/>
      <c r="G358" s="65"/>
      <c r="H358" s="146"/>
      <c r="I358" s="147"/>
    </row>
    <row r="359" spans="3:9" x14ac:dyDescent="0.2">
      <c r="C359" s="160"/>
      <c r="D359" s="163"/>
      <c r="E359" s="159"/>
      <c r="F359" s="64"/>
      <c r="G359" s="65"/>
      <c r="H359" s="146"/>
      <c r="I359" s="147"/>
    </row>
    <row r="360" spans="3:9" x14ac:dyDescent="0.2">
      <c r="C360" s="160"/>
      <c r="D360" s="163"/>
      <c r="E360" s="159"/>
      <c r="F360" s="64"/>
      <c r="G360" s="65"/>
      <c r="H360" s="146"/>
      <c r="I360" s="147"/>
    </row>
    <row r="361" spans="3:9" x14ac:dyDescent="0.2">
      <c r="C361" s="160"/>
      <c r="D361" s="163"/>
      <c r="E361" s="159"/>
      <c r="F361" s="64"/>
      <c r="G361" s="65"/>
      <c r="H361" s="146"/>
      <c r="I361" s="147"/>
    </row>
    <row r="362" spans="3:9" x14ac:dyDescent="0.2">
      <c r="C362" s="160"/>
      <c r="D362" s="163"/>
      <c r="E362" s="159"/>
      <c r="F362" s="64"/>
      <c r="G362" s="65"/>
      <c r="H362" s="146"/>
      <c r="I362" s="147"/>
    </row>
    <row r="363" spans="3:9" x14ac:dyDescent="0.2">
      <c r="C363" s="160"/>
      <c r="D363" s="163"/>
      <c r="E363" s="159"/>
      <c r="F363" s="64"/>
      <c r="G363" s="65"/>
      <c r="H363" s="146"/>
      <c r="I363" s="147"/>
    </row>
    <row r="364" spans="3:9" x14ac:dyDescent="0.2">
      <c r="C364" s="160"/>
      <c r="D364" s="163"/>
      <c r="E364" s="159"/>
      <c r="F364" s="64"/>
      <c r="G364" s="65"/>
      <c r="H364" s="146"/>
      <c r="I364" s="147"/>
    </row>
    <row r="365" spans="3:9" x14ac:dyDescent="0.2">
      <c r="C365" s="160"/>
      <c r="D365" s="163"/>
      <c r="E365" s="159"/>
      <c r="F365" s="64"/>
      <c r="G365" s="65"/>
      <c r="H365" s="146"/>
      <c r="I365" s="147"/>
    </row>
    <row r="366" spans="3:9" x14ac:dyDescent="0.2">
      <c r="C366" s="160"/>
      <c r="D366" s="163"/>
      <c r="E366" s="159"/>
      <c r="F366" s="64"/>
      <c r="G366" s="65"/>
      <c r="H366" s="146"/>
      <c r="I366" s="147"/>
    </row>
    <row r="367" spans="3:9" x14ac:dyDescent="0.2">
      <c r="C367" s="160"/>
      <c r="D367" s="163"/>
      <c r="E367" s="159"/>
      <c r="F367" s="64"/>
      <c r="G367" s="65"/>
      <c r="H367" s="146"/>
      <c r="I367" s="147"/>
    </row>
    <row r="368" spans="3:9" x14ac:dyDescent="0.2">
      <c r="C368" s="160"/>
      <c r="D368" s="163"/>
      <c r="E368" s="159"/>
      <c r="F368" s="64"/>
      <c r="G368" s="65"/>
      <c r="H368" s="146"/>
      <c r="I368" s="147"/>
    </row>
    <row r="369" spans="3:9" x14ac:dyDescent="0.2">
      <c r="C369" s="160"/>
      <c r="D369" s="163"/>
      <c r="E369" s="159"/>
      <c r="F369" s="64"/>
      <c r="G369" s="65"/>
      <c r="H369" s="146"/>
      <c r="I369" s="147"/>
    </row>
    <row r="370" spans="3:9" x14ac:dyDescent="0.2">
      <c r="C370" s="160"/>
      <c r="D370" s="163"/>
      <c r="E370" s="159"/>
      <c r="F370" s="64"/>
      <c r="G370" s="65"/>
      <c r="H370" s="146"/>
      <c r="I370" s="147"/>
    </row>
    <row r="371" spans="3:9" x14ac:dyDescent="0.2">
      <c r="C371" s="160"/>
      <c r="D371" s="163"/>
      <c r="E371" s="159"/>
      <c r="F371" s="64"/>
      <c r="G371" s="65"/>
      <c r="H371" s="146"/>
      <c r="I371" s="147"/>
    </row>
    <row r="372" spans="3:9" x14ac:dyDescent="0.2">
      <c r="C372" s="160"/>
      <c r="D372" s="163"/>
      <c r="E372" s="159"/>
      <c r="F372" s="64"/>
      <c r="G372" s="65"/>
      <c r="H372" s="146"/>
      <c r="I372" s="147"/>
    </row>
    <row r="373" spans="3:9" x14ac:dyDescent="0.2">
      <c r="C373" s="160"/>
      <c r="D373" s="163"/>
      <c r="E373" s="159"/>
      <c r="F373" s="64"/>
      <c r="G373" s="65"/>
      <c r="H373" s="146"/>
      <c r="I373" s="147"/>
    </row>
    <row r="374" spans="3:9" x14ac:dyDescent="0.2">
      <c r="C374" s="160"/>
      <c r="D374" s="163"/>
      <c r="E374" s="159"/>
      <c r="F374" s="64"/>
      <c r="G374" s="65"/>
      <c r="H374" s="146"/>
      <c r="I374" s="147"/>
    </row>
    <row r="375" spans="3:9" x14ac:dyDescent="0.2">
      <c r="C375" s="160"/>
      <c r="D375" s="163"/>
      <c r="E375" s="159"/>
      <c r="F375" s="64"/>
      <c r="G375" s="65"/>
      <c r="H375" s="146"/>
      <c r="I375" s="147"/>
    </row>
    <row r="376" spans="3:9" x14ac:dyDescent="0.2">
      <c r="C376" s="160"/>
      <c r="D376" s="163"/>
      <c r="E376" s="159"/>
      <c r="F376" s="64"/>
      <c r="G376" s="65"/>
      <c r="H376" s="146"/>
      <c r="I376" s="147"/>
    </row>
    <row r="377" spans="3:9" x14ac:dyDescent="0.2">
      <c r="C377" s="160"/>
      <c r="D377" s="163"/>
      <c r="E377" s="159"/>
      <c r="F377" s="64"/>
      <c r="G377" s="65"/>
      <c r="H377" s="146"/>
      <c r="I377" s="147"/>
    </row>
    <row r="378" spans="3:9" x14ac:dyDescent="0.2">
      <c r="C378" s="160"/>
      <c r="D378" s="163"/>
      <c r="E378" s="159"/>
      <c r="F378" s="64"/>
      <c r="G378" s="65"/>
      <c r="H378" s="146"/>
      <c r="I378" s="147"/>
    </row>
    <row r="379" spans="3:9" x14ac:dyDescent="0.2">
      <c r="C379" s="160"/>
      <c r="D379" s="163"/>
      <c r="E379" s="159"/>
      <c r="F379" s="64"/>
      <c r="G379" s="65"/>
      <c r="H379" s="146"/>
      <c r="I379" s="147"/>
    </row>
    <row r="380" spans="3:9" x14ac:dyDescent="0.2">
      <c r="C380" s="160"/>
      <c r="D380" s="163"/>
      <c r="E380" s="159"/>
      <c r="F380" s="64"/>
      <c r="G380" s="65"/>
      <c r="H380" s="146"/>
      <c r="I380" s="147"/>
    </row>
    <row r="381" spans="3:9" x14ac:dyDescent="0.2">
      <c r="C381" s="160"/>
      <c r="D381" s="163"/>
      <c r="E381" s="159"/>
      <c r="F381" s="64"/>
      <c r="G381" s="65"/>
      <c r="H381" s="146"/>
      <c r="I381" s="147"/>
    </row>
    <row r="382" spans="3:9" x14ac:dyDescent="0.2">
      <c r="C382" s="160"/>
      <c r="D382" s="163"/>
      <c r="E382" s="159"/>
      <c r="F382" s="64"/>
      <c r="G382" s="65"/>
      <c r="H382" s="146"/>
      <c r="I382" s="147"/>
    </row>
    <row r="383" spans="3:9" x14ac:dyDescent="0.2">
      <c r="C383" s="160"/>
      <c r="D383" s="163"/>
      <c r="E383" s="159"/>
      <c r="F383" s="64"/>
      <c r="G383" s="65"/>
      <c r="H383" s="146"/>
      <c r="I383" s="147"/>
    </row>
    <row r="384" spans="3:9" x14ac:dyDescent="0.2">
      <c r="C384" s="160"/>
      <c r="D384" s="163"/>
      <c r="E384" s="159"/>
      <c r="F384" s="64"/>
      <c r="G384" s="65"/>
      <c r="H384" s="146"/>
      <c r="I384" s="147"/>
    </row>
    <row r="385" spans="3:9" x14ac:dyDescent="0.2">
      <c r="C385" s="160"/>
      <c r="D385" s="163"/>
      <c r="E385" s="159"/>
      <c r="F385" s="64"/>
      <c r="G385" s="65"/>
      <c r="H385" s="146"/>
      <c r="I385" s="147"/>
    </row>
    <row r="386" spans="3:9" x14ac:dyDescent="0.2">
      <c r="C386" s="160"/>
      <c r="D386" s="163"/>
      <c r="E386" s="159"/>
      <c r="F386" s="64"/>
      <c r="G386" s="65"/>
      <c r="H386" s="146"/>
      <c r="I386" s="147"/>
    </row>
    <row r="387" spans="3:9" x14ac:dyDescent="0.2">
      <c r="C387" s="160"/>
      <c r="D387" s="163"/>
      <c r="E387" s="159"/>
      <c r="F387" s="64"/>
      <c r="G387" s="65"/>
      <c r="H387" s="146"/>
      <c r="I387" s="147"/>
    </row>
    <row r="388" spans="3:9" x14ac:dyDescent="0.2">
      <c r="C388" s="160"/>
      <c r="D388" s="163"/>
      <c r="E388" s="159"/>
      <c r="F388" s="64"/>
      <c r="G388" s="65"/>
      <c r="H388" s="146"/>
      <c r="I388" s="147"/>
    </row>
    <row r="389" spans="3:9" x14ac:dyDescent="0.2">
      <c r="C389" s="160"/>
      <c r="D389" s="163"/>
      <c r="E389" s="159"/>
      <c r="F389" s="64"/>
      <c r="G389" s="65"/>
      <c r="H389" s="146"/>
      <c r="I389" s="147"/>
    </row>
    <row r="390" spans="3:9" x14ac:dyDescent="0.2">
      <c r="C390" s="160"/>
      <c r="D390" s="163"/>
      <c r="E390" s="159"/>
      <c r="F390" s="64"/>
      <c r="G390" s="65"/>
      <c r="H390" s="146"/>
      <c r="I390" s="147"/>
    </row>
    <row r="391" spans="3:9" x14ac:dyDescent="0.2">
      <c r="C391" s="160"/>
      <c r="D391" s="163"/>
      <c r="E391" s="159"/>
      <c r="F391" s="64"/>
      <c r="G391" s="65"/>
      <c r="H391" s="146"/>
      <c r="I391" s="147"/>
    </row>
    <row r="392" spans="3:9" x14ac:dyDescent="0.2">
      <c r="C392" s="160"/>
      <c r="D392" s="163"/>
      <c r="E392" s="159"/>
      <c r="F392" s="64"/>
      <c r="G392" s="65"/>
      <c r="H392" s="146"/>
      <c r="I392" s="147"/>
    </row>
    <row r="393" spans="3:9" x14ac:dyDescent="0.2">
      <c r="C393" s="160"/>
      <c r="D393" s="163"/>
      <c r="E393" s="159"/>
      <c r="F393" s="64"/>
      <c r="G393" s="65"/>
      <c r="H393" s="146"/>
      <c r="I393" s="147"/>
    </row>
    <row r="394" spans="3:9" x14ac:dyDescent="0.2">
      <c r="C394" s="160"/>
      <c r="D394" s="163"/>
      <c r="E394" s="159"/>
      <c r="F394" s="64"/>
      <c r="G394" s="65"/>
      <c r="H394" s="146"/>
      <c r="I394" s="147"/>
    </row>
    <row r="395" spans="3:9" x14ac:dyDescent="0.2">
      <c r="C395" s="160"/>
      <c r="D395" s="163"/>
      <c r="E395" s="159"/>
      <c r="F395" s="64"/>
      <c r="G395" s="65"/>
      <c r="H395" s="146"/>
      <c r="I395" s="147"/>
    </row>
    <row r="396" spans="3:9" x14ac:dyDescent="0.2">
      <c r="C396" s="160"/>
      <c r="D396" s="163"/>
      <c r="E396" s="159"/>
      <c r="F396" s="64"/>
      <c r="G396" s="65"/>
      <c r="H396" s="146"/>
      <c r="I396" s="147"/>
    </row>
    <row r="397" spans="3:9" x14ac:dyDescent="0.2">
      <c r="C397" s="160"/>
      <c r="D397" s="163"/>
      <c r="E397" s="159"/>
      <c r="F397" s="64"/>
      <c r="G397" s="65"/>
      <c r="H397" s="146"/>
      <c r="I397" s="147"/>
    </row>
    <row r="398" spans="3:9" x14ac:dyDescent="0.2">
      <c r="C398" s="160"/>
      <c r="D398" s="163"/>
      <c r="E398" s="159"/>
      <c r="F398" s="64"/>
      <c r="G398" s="65"/>
      <c r="H398" s="146"/>
      <c r="I398" s="147"/>
    </row>
    <row r="399" spans="3:9" x14ac:dyDescent="0.2">
      <c r="C399" s="160"/>
      <c r="D399" s="163"/>
      <c r="E399" s="159"/>
      <c r="F399" s="64"/>
      <c r="G399" s="65"/>
      <c r="H399" s="146"/>
      <c r="I399" s="147"/>
    </row>
    <row r="400" spans="3:9" x14ac:dyDescent="0.2">
      <c r="C400" s="160"/>
      <c r="D400" s="163"/>
      <c r="E400" s="159"/>
      <c r="F400" s="64"/>
      <c r="G400" s="65"/>
      <c r="H400" s="146"/>
      <c r="I400" s="147"/>
    </row>
    <row r="401" spans="3:9" x14ac:dyDescent="0.2">
      <c r="C401" s="160"/>
      <c r="D401" s="163"/>
      <c r="E401" s="159"/>
      <c r="F401" s="64"/>
      <c r="G401" s="65"/>
      <c r="H401" s="146"/>
      <c r="I401" s="147"/>
    </row>
    <row r="402" spans="3:9" x14ac:dyDescent="0.2">
      <c r="C402" s="160"/>
      <c r="D402" s="163"/>
      <c r="E402" s="159"/>
      <c r="F402" s="64"/>
      <c r="G402" s="65"/>
      <c r="H402" s="146"/>
      <c r="I402" s="147"/>
    </row>
    <row r="403" spans="3:9" x14ac:dyDescent="0.2">
      <c r="C403" s="160"/>
      <c r="D403" s="163"/>
      <c r="E403" s="159"/>
      <c r="F403" s="64"/>
      <c r="G403" s="65"/>
      <c r="H403" s="146"/>
      <c r="I403" s="147"/>
    </row>
    <row r="404" spans="3:9" x14ac:dyDescent="0.2">
      <c r="C404" s="160"/>
      <c r="D404" s="163"/>
      <c r="E404" s="159"/>
      <c r="F404" s="64"/>
      <c r="G404" s="65"/>
      <c r="H404" s="146"/>
      <c r="I404" s="147"/>
    </row>
    <row r="405" spans="3:9" x14ac:dyDescent="0.2">
      <c r="C405" s="160"/>
      <c r="D405" s="163"/>
      <c r="E405" s="159"/>
      <c r="F405" s="64"/>
      <c r="G405" s="65"/>
      <c r="H405" s="146"/>
      <c r="I405" s="147"/>
    </row>
    <row r="406" spans="3:9" x14ac:dyDescent="0.2">
      <c r="C406" s="160"/>
      <c r="D406" s="163"/>
      <c r="E406" s="159"/>
      <c r="F406" s="64"/>
      <c r="G406" s="65"/>
      <c r="H406" s="146"/>
      <c r="I406" s="147"/>
    </row>
    <row r="407" spans="3:9" x14ac:dyDescent="0.2">
      <c r="C407" s="160"/>
      <c r="D407" s="163"/>
      <c r="E407" s="159"/>
      <c r="F407" s="64"/>
      <c r="G407" s="65"/>
      <c r="H407" s="146"/>
      <c r="I407" s="147"/>
    </row>
    <row r="408" spans="3:9" x14ac:dyDescent="0.2">
      <c r="C408" s="160"/>
      <c r="D408" s="163"/>
      <c r="E408" s="159"/>
      <c r="F408" s="64"/>
      <c r="G408" s="65"/>
      <c r="H408" s="146"/>
      <c r="I408" s="147"/>
    </row>
    <row r="409" spans="3:9" x14ac:dyDescent="0.2">
      <c r="C409" s="160"/>
      <c r="D409" s="163"/>
      <c r="E409" s="159"/>
      <c r="F409" s="64"/>
      <c r="G409" s="65"/>
      <c r="H409" s="146"/>
      <c r="I409" s="147"/>
    </row>
    <row r="410" spans="3:9" x14ac:dyDescent="0.2">
      <c r="C410" s="160"/>
      <c r="D410" s="163"/>
      <c r="E410" s="159"/>
      <c r="F410" s="64"/>
      <c r="G410" s="65"/>
      <c r="H410" s="146"/>
      <c r="I410" s="147"/>
    </row>
    <row r="411" spans="3:9" x14ac:dyDescent="0.2">
      <c r="C411" s="160"/>
      <c r="D411" s="163"/>
      <c r="E411" s="159"/>
      <c r="F411" s="64"/>
      <c r="G411" s="65"/>
      <c r="H411" s="146"/>
      <c r="I411" s="147"/>
    </row>
    <row r="412" spans="3:9" x14ac:dyDescent="0.2">
      <c r="C412" s="160"/>
      <c r="D412" s="163"/>
      <c r="E412" s="159"/>
      <c r="F412" s="64"/>
      <c r="G412" s="65"/>
      <c r="H412" s="146"/>
      <c r="I412" s="147"/>
    </row>
    <row r="413" spans="3:9" x14ac:dyDescent="0.2">
      <c r="C413" s="160"/>
      <c r="D413" s="163"/>
      <c r="E413" s="159"/>
      <c r="F413" s="64"/>
      <c r="G413" s="65"/>
      <c r="H413" s="146"/>
      <c r="I413" s="147"/>
    </row>
    <row r="414" spans="3:9" x14ac:dyDescent="0.2">
      <c r="C414" s="160"/>
      <c r="D414" s="163"/>
      <c r="E414" s="159"/>
      <c r="F414" s="64"/>
      <c r="G414" s="65"/>
      <c r="H414" s="146"/>
      <c r="I414" s="147"/>
    </row>
    <row r="415" spans="3:9" x14ac:dyDescent="0.2">
      <c r="C415" s="160"/>
      <c r="D415" s="163"/>
      <c r="E415" s="159"/>
      <c r="F415" s="64"/>
      <c r="G415" s="65"/>
      <c r="H415" s="146"/>
      <c r="I415" s="147"/>
    </row>
    <row r="416" spans="3:9" x14ac:dyDescent="0.2">
      <c r="C416" s="160"/>
      <c r="D416" s="163"/>
      <c r="E416" s="159"/>
      <c r="F416" s="64"/>
      <c r="G416" s="65"/>
      <c r="H416" s="146"/>
      <c r="I416" s="147"/>
    </row>
    <row r="417" spans="3:9" x14ac:dyDescent="0.2">
      <c r="C417" s="160"/>
      <c r="D417" s="163"/>
      <c r="E417" s="159"/>
      <c r="F417" s="64"/>
      <c r="G417" s="65"/>
      <c r="H417" s="146"/>
      <c r="I417" s="147"/>
    </row>
    <row r="418" spans="3:9" x14ac:dyDescent="0.2">
      <c r="C418" s="160"/>
      <c r="D418" s="163"/>
      <c r="E418" s="159"/>
      <c r="F418" s="64"/>
      <c r="G418" s="65"/>
      <c r="H418" s="146"/>
      <c r="I418" s="147"/>
    </row>
    <row r="419" spans="3:9" x14ac:dyDescent="0.2">
      <c r="C419" s="160"/>
      <c r="D419" s="163"/>
      <c r="E419" s="159"/>
      <c r="F419" s="64"/>
      <c r="G419" s="65"/>
      <c r="H419" s="146"/>
      <c r="I419" s="147"/>
    </row>
    <row r="420" spans="3:9" x14ac:dyDescent="0.2">
      <c r="C420" s="160"/>
      <c r="D420" s="163"/>
      <c r="E420" s="159"/>
      <c r="F420" s="64"/>
      <c r="G420" s="65"/>
      <c r="H420" s="146"/>
      <c r="I420" s="147"/>
    </row>
    <row r="421" spans="3:9" x14ac:dyDescent="0.2">
      <c r="C421" s="160"/>
      <c r="D421" s="163"/>
      <c r="E421" s="159"/>
      <c r="F421" s="64"/>
      <c r="G421" s="65"/>
      <c r="H421" s="146"/>
      <c r="I421" s="147"/>
    </row>
    <row r="422" spans="3:9" x14ac:dyDescent="0.2">
      <c r="C422" s="160"/>
      <c r="D422" s="163"/>
      <c r="E422" s="159"/>
      <c r="F422" s="64"/>
      <c r="G422" s="65"/>
      <c r="H422" s="146"/>
      <c r="I422" s="147"/>
    </row>
    <row r="423" spans="3:9" x14ac:dyDescent="0.2">
      <c r="C423" s="160"/>
      <c r="D423" s="163"/>
      <c r="E423" s="159"/>
      <c r="F423" s="64"/>
      <c r="G423" s="65"/>
      <c r="H423" s="146"/>
      <c r="I423" s="147"/>
    </row>
    <row r="424" spans="3:9" x14ac:dyDescent="0.2">
      <c r="C424" s="160"/>
      <c r="D424" s="163"/>
      <c r="E424" s="159"/>
      <c r="F424" s="64"/>
      <c r="G424" s="65"/>
      <c r="H424" s="146"/>
      <c r="I424" s="147"/>
    </row>
    <row r="425" spans="3:9" x14ac:dyDescent="0.2">
      <c r="C425" s="160"/>
      <c r="D425" s="163"/>
      <c r="E425" s="159"/>
      <c r="F425" s="64"/>
      <c r="G425" s="65"/>
      <c r="H425" s="146"/>
      <c r="I425" s="147"/>
    </row>
    <row r="426" spans="3:9" x14ac:dyDescent="0.2">
      <c r="C426" s="160"/>
      <c r="D426" s="163"/>
      <c r="E426" s="159"/>
      <c r="F426" s="64"/>
      <c r="G426" s="65"/>
      <c r="H426" s="146"/>
      <c r="I426" s="147"/>
    </row>
    <row r="427" spans="3:9" x14ac:dyDescent="0.2">
      <c r="C427" s="160"/>
      <c r="D427" s="163"/>
      <c r="E427" s="159"/>
      <c r="F427" s="64"/>
      <c r="G427" s="65"/>
      <c r="H427" s="146"/>
      <c r="I427" s="147"/>
    </row>
    <row r="428" spans="3:9" x14ac:dyDescent="0.2">
      <c r="C428" s="160"/>
      <c r="D428" s="163"/>
      <c r="E428" s="159"/>
      <c r="F428" s="64"/>
      <c r="G428" s="65"/>
      <c r="H428" s="146"/>
      <c r="I428" s="147"/>
    </row>
    <row r="429" spans="3:9" x14ac:dyDescent="0.2">
      <c r="C429" s="160"/>
      <c r="D429" s="163"/>
      <c r="E429" s="159"/>
      <c r="F429" s="64"/>
      <c r="G429" s="65"/>
      <c r="H429" s="146"/>
      <c r="I429" s="147"/>
    </row>
    <row r="430" spans="3:9" x14ac:dyDescent="0.2">
      <c r="C430" s="160"/>
      <c r="D430" s="163"/>
      <c r="E430" s="159"/>
      <c r="F430" s="64"/>
      <c r="G430" s="65"/>
      <c r="H430" s="146"/>
      <c r="I430" s="147"/>
    </row>
    <row r="431" spans="3:9" x14ac:dyDescent="0.2">
      <c r="C431" s="160"/>
      <c r="D431" s="163"/>
      <c r="E431" s="159"/>
      <c r="F431" s="64"/>
      <c r="G431" s="65"/>
      <c r="H431" s="146"/>
      <c r="I431" s="147"/>
    </row>
    <row r="432" spans="3:9" x14ac:dyDescent="0.2">
      <c r="C432" s="160"/>
      <c r="D432" s="163"/>
      <c r="E432" s="159"/>
      <c r="F432" s="64"/>
      <c r="G432" s="65"/>
      <c r="H432" s="146"/>
      <c r="I432" s="147"/>
    </row>
    <row r="433" spans="3:9" x14ac:dyDescent="0.2">
      <c r="C433" s="160"/>
      <c r="D433" s="163"/>
      <c r="E433" s="159"/>
      <c r="F433" s="64"/>
      <c r="G433" s="65"/>
      <c r="H433" s="146"/>
      <c r="I433" s="147"/>
    </row>
    <row r="434" spans="3:9" x14ac:dyDescent="0.2">
      <c r="C434" s="160"/>
      <c r="D434" s="163"/>
      <c r="E434" s="159"/>
      <c r="F434" s="64"/>
      <c r="G434" s="65"/>
      <c r="H434" s="146"/>
      <c r="I434" s="147"/>
    </row>
    <row r="435" spans="3:9" x14ac:dyDescent="0.2">
      <c r="C435" s="160"/>
      <c r="D435" s="163"/>
      <c r="E435" s="159"/>
      <c r="F435" s="64"/>
      <c r="G435" s="65"/>
      <c r="H435" s="146"/>
      <c r="I435" s="147"/>
    </row>
    <row r="436" spans="3:9" x14ac:dyDescent="0.2">
      <c r="C436" s="160"/>
      <c r="D436" s="163"/>
      <c r="E436" s="159"/>
      <c r="F436" s="64"/>
      <c r="G436" s="65"/>
      <c r="H436" s="146"/>
      <c r="I436" s="147"/>
    </row>
    <row r="437" spans="3:9" x14ac:dyDescent="0.2">
      <c r="C437" s="160"/>
      <c r="D437" s="163"/>
      <c r="E437" s="159"/>
      <c r="F437" s="64"/>
      <c r="G437" s="65"/>
      <c r="H437" s="146"/>
      <c r="I437" s="147"/>
    </row>
    <row r="438" spans="3:9" x14ac:dyDescent="0.2">
      <c r="C438" s="160"/>
      <c r="D438" s="163"/>
      <c r="E438" s="159"/>
      <c r="F438" s="64"/>
      <c r="G438" s="65"/>
      <c r="H438" s="146"/>
      <c r="I438" s="147"/>
    </row>
    <row r="439" spans="3:9" x14ac:dyDescent="0.2">
      <c r="C439" s="160"/>
      <c r="D439" s="163"/>
      <c r="E439" s="159"/>
      <c r="F439" s="64"/>
      <c r="G439" s="65"/>
      <c r="H439" s="146"/>
      <c r="I439" s="147"/>
    </row>
    <row r="440" spans="3:9" x14ac:dyDescent="0.2">
      <c r="C440" s="160"/>
      <c r="D440" s="163"/>
      <c r="E440" s="159"/>
      <c r="F440" s="64"/>
      <c r="G440" s="65"/>
      <c r="H440" s="146"/>
      <c r="I440" s="147"/>
    </row>
    <row r="441" spans="3:9" x14ac:dyDescent="0.2">
      <c r="C441" s="160"/>
      <c r="D441" s="163"/>
      <c r="E441" s="159"/>
      <c r="F441" s="64"/>
      <c r="G441" s="65"/>
      <c r="H441" s="146"/>
      <c r="I441" s="147"/>
    </row>
    <row r="442" spans="3:9" x14ac:dyDescent="0.2">
      <c r="C442" s="160"/>
      <c r="D442" s="163"/>
      <c r="E442" s="159"/>
      <c r="F442" s="64"/>
      <c r="G442" s="65"/>
      <c r="H442" s="146"/>
      <c r="I442" s="147"/>
    </row>
    <row r="443" spans="3:9" x14ac:dyDescent="0.2">
      <c r="C443" s="160"/>
      <c r="D443" s="163"/>
      <c r="E443" s="159"/>
      <c r="F443" s="64"/>
      <c r="G443" s="65"/>
      <c r="H443" s="146"/>
      <c r="I443" s="147"/>
    </row>
    <row r="444" spans="3:9" x14ac:dyDescent="0.2">
      <c r="C444" s="160"/>
      <c r="D444" s="163"/>
      <c r="E444" s="159"/>
      <c r="F444" s="64"/>
      <c r="G444" s="65"/>
      <c r="H444" s="146"/>
      <c r="I444" s="147"/>
    </row>
    <row r="445" spans="3:9" x14ac:dyDescent="0.2">
      <c r="C445" s="160"/>
      <c r="D445" s="163"/>
      <c r="E445" s="159"/>
      <c r="F445" s="64"/>
      <c r="G445" s="65"/>
      <c r="H445" s="146"/>
      <c r="I445" s="147"/>
    </row>
    <row r="446" spans="3:9" x14ac:dyDescent="0.2">
      <c r="C446" s="160"/>
      <c r="D446" s="163"/>
      <c r="E446" s="159"/>
      <c r="F446" s="64"/>
      <c r="G446" s="65"/>
      <c r="H446" s="146"/>
      <c r="I446" s="147"/>
    </row>
    <row r="447" spans="3:9" x14ac:dyDescent="0.2">
      <c r="C447" s="160"/>
      <c r="D447" s="163"/>
      <c r="E447" s="159"/>
      <c r="F447" s="64"/>
      <c r="G447" s="65"/>
      <c r="H447" s="146"/>
      <c r="I447" s="147"/>
    </row>
    <row r="448" spans="3:9" x14ac:dyDescent="0.2">
      <c r="C448" s="160"/>
      <c r="D448" s="163"/>
      <c r="E448" s="159"/>
      <c r="F448" s="64"/>
      <c r="G448" s="65"/>
      <c r="H448" s="146"/>
      <c r="I448" s="147"/>
    </row>
    <row r="449" spans="3:9" x14ac:dyDescent="0.2">
      <c r="C449" s="160"/>
      <c r="D449" s="163"/>
      <c r="E449" s="159"/>
      <c r="F449" s="64"/>
      <c r="G449" s="65"/>
      <c r="H449" s="146"/>
      <c r="I449" s="147"/>
    </row>
    <row r="450" spans="3:9" x14ac:dyDescent="0.2">
      <c r="C450" s="160"/>
      <c r="D450" s="163"/>
      <c r="E450" s="159"/>
      <c r="F450" s="64"/>
      <c r="G450" s="65"/>
      <c r="H450" s="146"/>
      <c r="I450" s="147"/>
    </row>
    <row r="451" spans="3:9" x14ac:dyDescent="0.2">
      <c r="C451" s="160"/>
      <c r="D451" s="163"/>
      <c r="E451" s="159"/>
      <c r="F451" s="64"/>
      <c r="G451" s="65"/>
      <c r="H451" s="146"/>
      <c r="I451" s="147"/>
    </row>
    <row r="452" spans="3:9" x14ac:dyDescent="0.2">
      <c r="C452" s="160"/>
      <c r="D452" s="163"/>
      <c r="E452" s="159"/>
      <c r="F452" s="64"/>
      <c r="G452" s="65"/>
      <c r="H452" s="146"/>
      <c r="I452" s="147"/>
    </row>
    <row r="453" spans="3:9" x14ac:dyDescent="0.2">
      <c r="C453" s="160"/>
      <c r="D453" s="163"/>
      <c r="E453" s="159"/>
      <c r="F453" s="64"/>
      <c r="G453" s="65"/>
      <c r="H453" s="146"/>
      <c r="I453" s="147"/>
    </row>
    <row r="454" spans="3:9" x14ac:dyDescent="0.2">
      <c r="C454" s="160"/>
      <c r="D454" s="163"/>
      <c r="E454" s="159"/>
      <c r="F454" s="64"/>
      <c r="G454" s="65"/>
      <c r="H454" s="146"/>
      <c r="I454" s="147"/>
    </row>
    <row r="455" spans="3:9" x14ac:dyDescent="0.2">
      <c r="C455" s="160"/>
      <c r="D455" s="163"/>
      <c r="E455" s="159"/>
      <c r="F455" s="64"/>
      <c r="G455" s="65"/>
      <c r="H455" s="146"/>
      <c r="I455" s="147"/>
    </row>
    <row r="456" spans="3:9" x14ac:dyDescent="0.2">
      <c r="C456" s="160"/>
      <c r="D456" s="163"/>
      <c r="E456" s="159"/>
      <c r="F456" s="64"/>
      <c r="G456" s="65"/>
      <c r="H456" s="146"/>
      <c r="I456" s="147"/>
    </row>
    <row r="457" spans="3:9" x14ac:dyDescent="0.2">
      <c r="C457" s="160"/>
      <c r="D457" s="163"/>
      <c r="E457" s="159"/>
      <c r="F457" s="64"/>
      <c r="G457" s="65"/>
      <c r="H457" s="146"/>
      <c r="I457" s="147"/>
    </row>
    <row r="458" spans="3:9" x14ac:dyDescent="0.2">
      <c r="C458" s="160"/>
      <c r="D458" s="163"/>
      <c r="E458" s="159"/>
      <c r="F458" s="64"/>
      <c r="G458" s="65"/>
      <c r="H458" s="146"/>
      <c r="I458" s="147"/>
    </row>
    <row r="459" spans="3:9" x14ac:dyDescent="0.2">
      <c r="C459" s="160"/>
      <c r="D459" s="163"/>
      <c r="E459" s="159"/>
      <c r="F459" s="64"/>
      <c r="G459" s="65"/>
      <c r="H459" s="146"/>
      <c r="I459" s="147"/>
    </row>
    <row r="460" spans="3:9" x14ac:dyDescent="0.2">
      <c r="C460" s="160"/>
      <c r="D460" s="163"/>
      <c r="E460" s="159"/>
      <c r="F460" s="64"/>
      <c r="G460" s="65"/>
      <c r="H460" s="146"/>
      <c r="I460" s="147"/>
    </row>
    <row r="461" spans="3:9" x14ac:dyDescent="0.2">
      <c r="C461" s="160"/>
      <c r="D461" s="163"/>
      <c r="E461" s="159"/>
      <c r="F461" s="64"/>
      <c r="G461" s="65"/>
      <c r="H461" s="146"/>
      <c r="I461" s="147"/>
    </row>
    <row r="462" spans="3:9" x14ac:dyDescent="0.2">
      <c r="C462" s="160"/>
      <c r="D462" s="163"/>
      <c r="E462" s="159"/>
      <c r="F462" s="64"/>
      <c r="G462" s="65"/>
      <c r="H462" s="146"/>
      <c r="I462" s="147"/>
    </row>
    <row r="463" spans="3:9" x14ac:dyDescent="0.2">
      <c r="C463" s="160"/>
      <c r="D463" s="163"/>
      <c r="E463" s="159"/>
      <c r="F463" s="64"/>
      <c r="G463" s="65"/>
      <c r="H463" s="146"/>
      <c r="I463" s="147"/>
    </row>
    <row r="464" spans="3:9" x14ac:dyDescent="0.2">
      <c r="C464" s="160"/>
      <c r="D464" s="163"/>
      <c r="E464" s="159"/>
      <c r="F464" s="64"/>
      <c r="G464" s="65"/>
      <c r="H464" s="146"/>
      <c r="I464" s="147"/>
    </row>
    <row r="465" spans="3:9" x14ac:dyDescent="0.2">
      <c r="C465" s="160"/>
      <c r="D465" s="163"/>
      <c r="E465" s="159"/>
      <c r="F465" s="64"/>
      <c r="G465" s="65"/>
      <c r="H465" s="146"/>
      <c r="I465" s="147"/>
    </row>
    <row r="466" spans="3:9" x14ac:dyDescent="0.2">
      <c r="C466" s="160"/>
      <c r="D466" s="163"/>
      <c r="E466" s="159"/>
      <c r="F466" s="64"/>
      <c r="G466" s="65"/>
      <c r="H466" s="146"/>
      <c r="I466" s="147"/>
    </row>
    <row r="467" spans="3:9" x14ac:dyDescent="0.2">
      <c r="C467" s="160"/>
      <c r="D467" s="163"/>
      <c r="E467" s="159"/>
      <c r="F467" s="64"/>
      <c r="G467" s="65"/>
      <c r="H467" s="146"/>
      <c r="I467" s="147"/>
    </row>
    <row r="468" spans="3:9" x14ac:dyDescent="0.2">
      <c r="C468" s="160"/>
      <c r="D468" s="163"/>
      <c r="E468" s="159"/>
      <c r="F468" s="64"/>
      <c r="G468" s="65"/>
      <c r="H468" s="146"/>
      <c r="I468" s="147"/>
    </row>
    <row r="469" spans="3:9" x14ac:dyDescent="0.2">
      <c r="C469" s="160"/>
      <c r="D469" s="163"/>
      <c r="E469" s="159"/>
      <c r="F469" s="64"/>
      <c r="G469" s="65"/>
      <c r="H469" s="146"/>
      <c r="I469" s="147"/>
    </row>
    <row r="470" spans="3:9" x14ac:dyDescent="0.2">
      <c r="C470" s="160"/>
      <c r="D470" s="163"/>
      <c r="E470" s="159"/>
      <c r="F470" s="64"/>
      <c r="G470" s="65"/>
      <c r="H470" s="146"/>
      <c r="I470" s="147"/>
    </row>
    <row r="471" spans="3:9" x14ac:dyDescent="0.2">
      <c r="C471" s="160"/>
      <c r="D471" s="163"/>
      <c r="E471" s="159"/>
      <c r="F471" s="64"/>
      <c r="G471" s="65"/>
      <c r="H471" s="146"/>
      <c r="I471" s="147"/>
    </row>
    <row r="472" spans="3:9" x14ac:dyDescent="0.2">
      <c r="C472" s="160"/>
      <c r="D472" s="163"/>
      <c r="E472" s="159"/>
      <c r="F472" s="64"/>
      <c r="G472" s="65"/>
      <c r="H472" s="146"/>
      <c r="I472" s="147"/>
    </row>
    <row r="473" spans="3:9" x14ac:dyDescent="0.2">
      <c r="C473" s="160"/>
      <c r="D473" s="163"/>
      <c r="E473" s="159"/>
      <c r="F473" s="64"/>
      <c r="G473" s="65"/>
      <c r="H473" s="146"/>
      <c r="I473" s="147"/>
    </row>
    <row r="474" spans="3:9" x14ac:dyDescent="0.2">
      <c r="C474" s="160"/>
      <c r="D474" s="163"/>
      <c r="E474" s="159"/>
      <c r="F474" s="64"/>
      <c r="G474" s="65"/>
      <c r="H474" s="146"/>
      <c r="I474" s="147"/>
    </row>
    <row r="475" spans="3:9" x14ac:dyDescent="0.2">
      <c r="C475" s="160"/>
      <c r="D475" s="163"/>
      <c r="E475" s="159"/>
      <c r="F475" s="64"/>
      <c r="G475" s="65"/>
      <c r="H475" s="146"/>
      <c r="I475" s="147"/>
    </row>
    <row r="476" spans="3:9" x14ac:dyDescent="0.2">
      <c r="C476" s="160"/>
      <c r="D476" s="163"/>
      <c r="E476" s="159"/>
      <c r="F476" s="64"/>
      <c r="G476" s="65"/>
      <c r="H476" s="146"/>
      <c r="I476" s="147"/>
    </row>
    <row r="477" spans="3:9" x14ac:dyDescent="0.2">
      <c r="C477" s="160"/>
      <c r="D477" s="163"/>
      <c r="E477" s="159"/>
      <c r="F477" s="64"/>
      <c r="G477" s="65"/>
      <c r="H477" s="146"/>
      <c r="I477" s="147"/>
    </row>
    <row r="478" spans="3:9" x14ac:dyDescent="0.2">
      <c r="C478" s="160"/>
      <c r="D478" s="163"/>
      <c r="E478" s="159"/>
      <c r="F478" s="64"/>
      <c r="G478" s="65"/>
      <c r="H478" s="146"/>
      <c r="I478" s="147"/>
    </row>
    <row r="479" spans="3:9" x14ac:dyDescent="0.2">
      <c r="C479" s="160"/>
      <c r="D479" s="163"/>
      <c r="E479" s="159"/>
      <c r="F479" s="64"/>
      <c r="G479" s="65"/>
      <c r="H479" s="146"/>
      <c r="I479" s="147"/>
    </row>
    <row r="480" spans="3:9" x14ac:dyDescent="0.2">
      <c r="C480" s="160"/>
      <c r="D480" s="163"/>
      <c r="E480" s="159"/>
      <c r="F480" s="64"/>
      <c r="G480" s="65"/>
      <c r="H480" s="146"/>
      <c r="I480" s="147"/>
    </row>
    <row r="481" spans="3:9" x14ac:dyDescent="0.2">
      <c r="C481" s="160"/>
      <c r="D481" s="163"/>
      <c r="E481" s="159"/>
      <c r="F481" s="64"/>
      <c r="G481" s="65"/>
      <c r="H481" s="146"/>
      <c r="I481" s="147"/>
    </row>
    <row r="482" spans="3:9" x14ac:dyDescent="0.2">
      <c r="C482" s="160"/>
      <c r="D482" s="163"/>
      <c r="E482" s="159"/>
      <c r="F482" s="64"/>
      <c r="G482" s="65"/>
      <c r="H482" s="146"/>
      <c r="I482" s="147"/>
    </row>
    <row r="483" spans="3:9" x14ac:dyDescent="0.2">
      <c r="C483" s="160"/>
      <c r="D483" s="163"/>
      <c r="E483" s="159"/>
      <c r="F483" s="64"/>
      <c r="G483" s="65"/>
      <c r="H483" s="146"/>
      <c r="I483" s="147"/>
    </row>
    <row r="484" spans="3:9" x14ac:dyDescent="0.2">
      <c r="C484" s="160"/>
      <c r="D484" s="163"/>
      <c r="E484" s="159"/>
      <c r="F484" s="64"/>
      <c r="G484" s="65"/>
      <c r="H484" s="146"/>
      <c r="I484" s="147"/>
    </row>
    <row r="485" spans="3:9" x14ac:dyDescent="0.2">
      <c r="C485" s="160"/>
      <c r="D485" s="163"/>
      <c r="E485" s="159"/>
      <c r="F485" s="64"/>
      <c r="G485" s="65"/>
      <c r="H485" s="146"/>
      <c r="I485" s="147"/>
    </row>
    <row r="486" spans="3:9" x14ac:dyDescent="0.2">
      <c r="C486" s="160"/>
      <c r="D486" s="163"/>
      <c r="E486" s="159"/>
      <c r="F486" s="64"/>
      <c r="G486" s="65"/>
      <c r="H486" s="146"/>
      <c r="I486" s="147"/>
    </row>
    <row r="487" spans="3:9" x14ac:dyDescent="0.2">
      <c r="C487" s="160"/>
      <c r="D487" s="163"/>
      <c r="E487" s="159"/>
      <c r="F487" s="64"/>
      <c r="G487" s="65"/>
      <c r="H487" s="146"/>
      <c r="I487" s="147"/>
    </row>
    <row r="488" spans="3:9" x14ac:dyDescent="0.2">
      <c r="C488" s="160"/>
      <c r="D488" s="163"/>
      <c r="E488" s="159"/>
      <c r="F488" s="64"/>
      <c r="G488" s="65"/>
      <c r="H488" s="146"/>
      <c r="I488" s="147"/>
    </row>
    <row r="489" spans="3:9" x14ac:dyDescent="0.2">
      <c r="C489" s="160"/>
      <c r="D489" s="163"/>
      <c r="E489" s="159"/>
      <c r="F489" s="64"/>
      <c r="G489" s="65"/>
      <c r="H489" s="146"/>
      <c r="I489" s="147"/>
    </row>
    <row r="490" spans="3:9" x14ac:dyDescent="0.2">
      <c r="C490" s="160"/>
      <c r="D490" s="163"/>
      <c r="E490" s="159"/>
      <c r="F490" s="64"/>
      <c r="G490" s="65"/>
      <c r="H490" s="146"/>
      <c r="I490" s="147"/>
    </row>
    <row r="491" spans="3:9" x14ac:dyDescent="0.2">
      <c r="C491" s="160"/>
      <c r="D491" s="163"/>
      <c r="E491" s="159"/>
      <c r="F491" s="64"/>
      <c r="G491" s="65"/>
      <c r="H491" s="146"/>
      <c r="I491" s="147"/>
    </row>
    <row r="492" spans="3:9" x14ac:dyDescent="0.2">
      <c r="C492" s="160"/>
      <c r="D492" s="163"/>
      <c r="E492" s="159"/>
      <c r="F492" s="64"/>
      <c r="G492" s="65"/>
      <c r="H492" s="146"/>
      <c r="I492" s="147"/>
    </row>
    <row r="493" spans="3:9" x14ac:dyDescent="0.2">
      <c r="C493" s="160"/>
      <c r="D493" s="163"/>
      <c r="E493" s="159"/>
      <c r="F493" s="64"/>
      <c r="G493" s="65"/>
      <c r="H493" s="146"/>
      <c r="I493" s="147"/>
    </row>
    <row r="494" spans="3:9" x14ac:dyDescent="0.2">
      <c r="C494" s="160"/>
      <c r="D494" s="163"/>
      <c r="E494" s="159"/>
      <c r="F494" s="64"/>
      <c r="G494" s="65"/>
      <c r="H494" s="146"/>
      <c r="I494" s="147"/>
    </row>
    <row r="495" spans="3:9" x14ac:dyDescent="0.2">
      <c r="C495" s="160"/>
      <c r="D495" s="163"/>
      <c r="E495" s="159"/>
      <c r="F495" s="64"/>
      <c r="G495" s="65"/>
      <c r="H495" s="146"/>
      <c r="I495" s="147"/>
    </row>
    <row r="496" spans="3:9" x14ac:dyDescent="0.2">
      <c r="C496" s="160"/>
      <c r="D496" s="163"/>
      <c r="E496" s="159"/>
      <c r="F496" s="64"/>
      <c r="G496" s="65"/>
      <c r="H496" s="146"/>
      <c r="I496" s="147"/>
    </row>
    <row r="497" spans="3:9" x14ac:dyDescent="0.2">
      <c r="C497" s="160"/>
      <c r="D497" s="163"/>
      <c r="E497" s="159"/>
      <c r="F497" s="64"/>
      <c r="G497" s="65"/>
      <c r="H497" s="146"/>
      <c r="I497" s="147"/>
    </row>
    <row r="498" spans="3:9" x14ac:dyDescent="0.2">
      <c r="C498" s="160"/>
      <c r="D498" s="163"/>
      <c r="E498" s="159"/>
      <c r="F498" s="64"/>
      <c r="G498" s="65"/>
      <c r="H498" s="146"/>
      <c r="I498" s="147"/>
    </row>
    <row r="499" spans="3:9" x14ac:dyDescent="0.2">
      <c r="C499" s="160"/>
      <c r="D499" s="163"/>
      <c r="E499" s="159"/>
      <c r="F499" s="64"/>
      <c r="G499" s="65"/>
      <c r="H499" s="146"/>
      <c r="I499" s="147"/>
    </row>
    <row r="500" spans="3:9" x14ac:dyDescent="0.2">
      <c r="C500" s="160"/>
      <c r="D500" s="163"/>
      <c r="E500" s="159"/>
      <c r="F500" s="64"/>
      <c r="G500" s="65"/>
      <c r="H500" s="146"/>
      <c r="I500" s="147"/>
    </row>
    <row r="501" spans="3:9" x14ac:dyDescent="0.2">
      <c r="C501" s="160"/>
      <c r="D501" s="163"/>
      <c r="E501" s="159"/>
      <c r="F501" s="64"/>
      <c r="G501" s="65"/>
      <c r="H501" s="146"/>
      <c r="I501" s="147"/>
    </row>
    <row r="502" spans="3:9" x14ac:dyDescent="0.2">
      <c r="C502" s="160"/>
      <c r="D502" s="163"/>
      <c r="E502" s="159"/>
      <c r="F502" s="64"/>
      <c r="G502" s="65"/>
      <c r="H502" s="146"/>
      <c r="I502" s="147"/>
    </row>
    <row r="503" spans="3:9" x14ac:dyDescent="0.2">
      <c r="C503" s="160"/>
      <c r="D503" s="163"/>
      <c r="E503" s="159"/>
      <c r="F503" s="64"/>
      <c r="G503" s="65"/>
      <c r="H503" s="146"/>
      <c r="I503" s="147"/>
    </row>
    <row r="504" spans="3:9" x14ac:dyDescent="0.2">
      <c r="C504" s="160"/>
      <c r="D504" s="163"/>
      <c r="E504" s="159"/>
      <c r="F504" s="64"/>
      <c r="G504" s="65"/>
      <c r="H504" s="146"/>
      <c r="I504" s="147"/>
    </row>
    <row r="505" spans="3:9" x14ac:dyDescent="0.2">
      <c r="C505" s="160"/>
      <c r="D505" s="163"/>
      <c r="E505" s="159"/>
      <c r="F505" s="64"/>
      <c r="G505" s="65"/>
      <c r="H505" s="146"/>
      <c r="I505" s="147"/>
    </row>
    <row r="506" spans="3:9" x14ac:dyDescent="0.2">
      <c r="C506" s="160"/>
      <c r="D506" s="163"/>
      <c r="E506" s="159"/>
      <c r="F506" s="64"/>
      <c r="G506" s="65"/>
      <c r="H506" s="146"/>
      <c r="I506" s="147"/>
    </row>
    <row r="507" spans="3:9" x14ac:dyDescent="0.2">
      <c r="C507" s="160"/>
      <c r="D507" s="163"/>
      <c r="E507" s="159"/>
      <c r="F507" s="64"/>
      <c r="G507" s="65"/>
      <c r="H507" s="146"/>
      <c r="I507" s="147"/>
    </row>
    <row r="508" spans="3:9" x14ac:dyDescent="0.2">
      <c r="C508" s="160"/>
      <c r="D508" s="163"/>
      <c r="E508" s="159"/>
      <c r="F508" s="64"/>
      <c r="G508" s="65"/>
      <c r="H508" s="146"/>
      <c r="I508" s="147"/>
    </row>
    <row r="509" spans="3:9" x14ac:dyDescent="0.2">
      <c r="C509" s="160"/>
      <c r="D509" s="163"/>
      <c r="E509" s="159"/>
      <c r="F509" s="64"/>
      <c r="G509" s="65"/>
      <c r="H509" s="146"/>
      <c r="I509" s="147"/>
    </row>
    <row r="510" spans="3:9" x14ac:dyDescent="0.2">
      <c r="C510" s="160"/>
      <c r="D510" s="163"/>
      <c r="E510" s="159"/>
      <c r="F510" s="64"/>
      <c r="G510" s="65"/>
      <c r="H510" s="146"/>
      <c r="I510" s="147"/>
    </row>
    <row r="511" spans="3:9" x14ac:dyDescent="0.2">
      <c r="C511" s="160"/>
      <c r="D511" s="163"/>
      <c r="E511" s="159"/>
      <c r="F511" s="64"/>
      <c r="G511" s="65"/>
      <c r="H511" s="146"/>
      <c r="I511" s="147"/>
    </row>
    <row r="512" spans="3:9" x14ac:dyDescent="0.2">
      <c r="C512" s="160"/>
      <c r="D512" s="163"/>
      <c r="E512" s="159"/>
      <c r="F512" s="64"/>
      <c r="G512" s="65"/>
      <c r="H512" s="146"/>
      <c r="I512" s="147"/>
    </row>
    <row r="513" spans="3:9" x14ac:dyDescent="0.2">
      <c r="C513" s="160"/>
      <c r="D513" s="163"/>
      <c r="E513" s="159"/>
      <c r="F513" s="64"/>
      <c r="G513" s="65"/>
      <c r="H513" s="146"/>
      <c r="I513" s="147"/>
    </row>
    <row r="514" spans="3:9" x14ac:dyDescent="0.2">
      <c r="C514" s="160"/>
      <c r="D514" s="163"/>
      <c r="E514" s="159"/>
      <c r="F514" s="64"/>
      <c r="G514" s="65"/>
      <c r="H514" s="146"/>
      <c r="I514" s="147"/>
    </row>
    <row r="515" spans="3:9" x14ac:dyDescent="0.2">
      <c r="C515" s="160"/>
      <c r="D515" s="163"/>
      <c r="E515" s="159"/>
      <c r="F515" s="64"/>
      <c r="G515" s="65"/>
      <c r="H515" s="146"/>
      <c r="I515" s="147"/>
    </row>
    <row r="516" spans="3:9" x14ac:dyDescent="0.2">
      <c r="C516" s="160"/>
      <c r="D516" s="163"/>
      <c r="E516" s="159"/>
      <c r="F516" s="64"/>
      <c r="G516" s="65"/>
      <c r="H516" s="146"/>
      <c r="I516" s="147"/>
    </row>
    <row r="517" spans="3:9" x14ac:dyDescent="0.2">
      <c r="C517" s="160"/>
      <c r="D517" s="163"/>
      <c r="E517" s="159"/>
      <c r="F517" s="64"/>
      <c r="G517" s="65"/>
      <c r="H517" s="146"/>
      <c r="I517" s="147"/>
    </row>
    <row r="518" spans="3:9" x14ac:dyDescent="0.2">
      <c r="C518" s="160"/>
      <c r="D518" s="163"/>
      <c r="E518" s="159"/>
      <c r="F518" s="64"/>
      <c r="G518" s="65"/>
      <c r="H518" s="146"/>
      <c r="I518" s="147"/>
    </row>
    <row r="519" spans="3:9" x14ac:dyDescent="0.2">
      <c r="C519" s="160"/>
      <c r="D519" s="163"/>
      <c r="E519" s="159"/>
      <c r="F519" s="64"/>
      <c r="G519" s="65"/>
      <c r="H519" s="146"/>
      <c r="I519" s="147"/>
    </row>
    <row r="520" spans="3:9" x14ac:dyDescent="0.2">
      <c r="C520" s="160"/>
      <c r="D520" s="163"/>
      <c r="E520" s="159"/>
      <c r="F520" s="64"/>
      <c r="G520" s="65"/>
      <c r="H520" s="146"/>
      <c r="I520" s="147"/>
    </row>
    <row r="521" spans="3:9" x14ac:dyDescent="0.2">
      <c r="C521" s="160"/>
      <c r="D521" s="163"/>
      <c r="E521" s="159"/>
      <c r="F521" s="64"/>
      <c r="G521" s="65"/>
      <c r="H521" s="146"/>
      <c r="I521" s="147"/>
    </row>
    <row r="522" spans="3:9" x14ac:dyDescent="0.2">
      <c r="C522" s="160"/>
      <c r="D522" s="163"/>
      <c r="E522" s="159"/>
      <c r="F522" s="64"/>
      <c r="G522" s="65"/>
      <c r="H522" s="146"/>
      <c r="I522" s="147"/>
    </row>
    <row r="523" spans="3:9" x14ac:dyDescent="0.2">
      <c r="C523" s="160"/>
      <c r="D523" s="163"/>
      <c r="E523" s="159"/>
      <c r="F523" s="64"/>
      <c r="G523" s="65"/>
      <c r="H523" s="146"/>
      <c r="I523" s="147"/>
    </row>
    <row r="524" spans="3:9" x14ac:dyDescent="0.2">
      <c r="C524" s="160"/>
      <c r="D524" s="163"/>
      <c r="E524" s="159"/>
      <c r="F524" s="64"/>
      <c r="G524" s="65"/>
      <c r="H524" s="146"/>
      <c r="I524" s="147"/>
    </row>
    <row r="525" spans="3:9" x14ac:dyDescent="0.2">
      <c r="C525" s="160"/>
      <c r="D525" s="163"/>
      <c r="E525" s="159"/>
      <c r="F525" s="64"/>
      <c r="G525" s="65"/>
      <c r="H525" s="146"/>
      <c r="I525" s="147"/>
    </row>
    <row r="526" spans="3:9" x14ac:dyDescent="0.2">
      <c r="C526" s="160"/>
      <c r="D526" s="163"/>
      <c r="E526" s="159"/>
      <c r="F526" s="64"/>
      <c r="G526" s="65"/>
      <c r="H526" s="146"/>
      <c r="I526" s="147"/>
    </row>
    <row r="527" spans="3:9" x14ac:dyDescent="0.2">
      <c r="C527" s="160"/>
      <c r="D527" s="163"/>
      <c r="E527" s="159"/>
      <c r="F527" s="64"/>
      <c r="G527" s="65"/>
      <c r="H527" s="146"/>
      <c r="I527" s="147"/>
    </row>
    <row r="528" spans="3:9" x14ac:dyDescent="0.2">
      <c r="C528" s="160"/>
      <c r="D528" s="163"/>
      <c r="E528" s="159"/>
      <c r="F528" s="64"/>
      <c r="G528" s="65"/>
      <c r="H528" s="146"/>
      <c r="I528" s="147"/>
    </row>
    <row r="529" spans="3:9" x14ac:dyDescent="0.2">
      <c r="C529" s="160"/>
      <c r="D529" s="163"/>
      <c r="E529" s="159"/>
      <c r="F529" s="64"/>
      <c r="G529" s="65"/>
      <c r="H529" s="146"/>
      <c r="I529" s="147"/>
    </row>
    <row r="530" spans="3:9" x14ac:dyDescent="0.2">
      <c r="C530" s="160"/>
      <c r="D530" s="163"/>
      <c r="E530" s="159"/>
      <c r="F530" s="64"/>
      <c r="G530" s="65"/>
      <c r="H530" s="146"/>
      <c r="I530" s="147"/>
    </row>
    <row r="531" spans="3:9" x14ac:dyDescent="0.2">
      <c r="C531" s="160"/>
      <c r="D531" s="163"/>
      <c r="E531" s="159"/>
      <c r="F531" s="64"/>
      <c r="G531" s="65"/>
      <c r="H531" s="146"/>
      <c r="I531" s="147"/>
    </row>
    <row r="532" spans="3:9" x14ac:dyDescent="0.2">
      <c r="C532" s="160"/>
      <c r="D532" s="163"/>
      <c r="E532" s="159"/>
      <c r="F532" s="64"/>
      <c r="G532" s="65"/>
      <c r="H532" s="146"/>
      <c r="I532" s="147"/>
    </row>
    <row r="533" spans="3:9" x14ac:dyDescent="0.2">
      <c r="C533" s="160"/>
      <c r="D533" s="163"/>
      <c r="E533" s="159"/>
      <c r="F533" s="64"/>
      <c r="G533" s="65"/>
      <c r="H533" s="146"/>
      <c r="I533" s="147"/>
    </row>
    <row r="534" spans="3:9" x14ac:dyDescent="0.2">
      <c r="C534" s="160"/>
      <c r="D534" s="163"/>
      <c r="E534" s="159"/>
      <c r="F534" s="64"/>
      <c r="G534" s="65"/>
      <c r="H534" s="146"/>
      <c r="I534" s="147"/>
    </row>
    <row r="535" spans="3:9" x14ac:dyDescent="0.2">
      <c r="C535" s="160"/>
      <c r="D535" s="163"/>
      <c r="E535" s="159"/>
      <c r="F535" s="64"/>
      <c r="G535" s="65"/>
      <c r="H535" s="146"/>
      <c r="I535" s="147"/>
    </row>
    <row r="536" spans="3:9" x14ac:dyDescent="0.2">
      <c r="C536" s="160"/>
      <c r="D536" s="163"/>
      <c r="E536" s="159"/>
      <c r="F536" s="64"/>
      <c r="G536" s="65"/>
      <c r="H536" s="146"/>
      <c r="I536" s="147"/>
    </row>
    <row r="537" spans="3:9" x14ac:dyDescent="0.2">
      <c r="C537" s="160"/>
      <c r="D537" s="163"/>
      <c r="E537" s="159"/>
      <c r="F537" s="64"/>
      <c r="G537" s="65"/>
      <c r="H537" s="146"/>
      <c r="I537" s="147"/>
    </row>
    <row r="538" spans="3:9" x14ac:dyDescent="0.2">
      <c r="C538" s="160"/>
      <c r="D538" s="163"/>
      <c r="E538" s="159"/>
      <c r="F538" s="64"/>
      <c r="G538" s="65"/>
      <c r="H538" s="146"/>
      <c r="I538" s="147"/>
    </row>
    <row r="539" spans="3:9" x14ac:dyDescent="0.2">
      <c r="C539" s="160"/>
      <c r="D539" s="163"/>
      <c r="E539" s="159"/>
      <c r="F539" s="64"/>
      <c r="G539" s="65"/>
      <c r="H539" s="146"/>
      <c r="I539" s="147"/>
    </row>
    <row r="540" spans="3:9" x14ac:dyDescent="0.2">
      <c r="C540" s="160"/>
      <c r="D540" s="163"/>
      <c r="E540" s="159"/>
      <c r="F540" s="64"/>
      <c r="G540" s="65"/>
      <c r="H540" s="146"/>
      <c r="I540" s="147"/>
    </row>
    <row r="541" spans="3:9" x14ac:dyDescent="0.2">
      <c r="C541" s="160"/>
      <c r="D541" s="163"/>
      <c r="E541" s="159"/>
      <c r="F541" s="64"/>
      <c r="G541" s="65"/>
      <c r="H541" s="146"/>
      <c r="I541" s="147"/>
    </row>
    <row r="542" spans="3:9" x14ac:dyDescent="0.2">
      <c r="C542" s="160"/>
      <c r="D542" s="163"/>
      <c r="E542" s="159"/>
      <c r="F542" s="64"/>
      <c r="G542" s="65"/>
      <c r="H542" s="146"/>
      <c r="I542" s="147"/>
    </row>
    <row r="543" spans="3:9" x14ac:dyDescent="0.2">
      <c r="C543" s="160"/>
      <c r="D543" s="163"/>
      <c r="E543" s="159"/>
      <c r="F543" s="64"/>
      <c r="G543" s="65"/>
      <c r="H543" s="146"/>
      <c r="I543" s="147"/>
    </row>
    <row r="544" spans="3:9" x14ac:dyDescent="0.2">
      <c r="C544" s="160"/>
      <c r="D544" s="163"/>
      <c r="E544" s="159"/>
      <c r="F544" s="64"/>
      <c r="G544" s="65"/>
      <c r="H544" s="146"/>
      <c r="I544" s="147"/>
    </row>
    <row r="545" spans="3:9" x14ac:dyDescent="0.2">
      <c r="C545" s="160"/>
      <c r="D545" s="163"/>
      <c r="E545" s="159"/>
      <c r="F545" s="64"/>
      <c r="G545" s="65"/>
      <c r="H545" s="146"/>
      <c r="I545" s="147"/>
    </row>
    <row r="546" spans="3:9" x14ac:dyDescent="0.2">
      <c r="C546" s="160"/>
      <c r="D546" s="163"/>
      <c r="E546" s="159"/>
      <c r="F546" s="64"/>
      <c r="G546" s="65"/>
      <c r="H546" s="146"/>
      <c r="I546" s="147"/>
    </row>
    <row r="547" spans="3:9" x14ac:dyDescent="0.2">
      <c r="C547" s="160"/>
      <c r="D547" s="163"/>
      <c r="E547" s="159"/>
      <c r="F547" s="64"/>
      <c r="G547" s="65"/>
      <c r="H547" s="146"/>
      <c r="I547" s="147"/>
    </row>
    <row r="548" spans="3:9" x14ac:dyDescent="0.2">
      <c r="C548" s="160"/>
      <c r="D548" s="163"/>
      <c r="E548" s="159"/>
      <c r="F548" s="64"/>
      <c r="G548" s="65"/>
      <c r="H548" s="146"/>
      <c r="I548" s="147"/>
    </row>
    <row r="549" spans="3:9" x14ac:dyDescent="0.2">
      <c r="C549" s="160"/>
      <c r="D549" s="163"/>
      <c r="E549" s="159"/>
      <c r="F549" s="64"/>
      <c r="G549" s="65"/>
      <c r="H549" s="146"/>
      <c r="I549" s="147"/>
    </row>
    <row r="550" spans="3:9" x14ac:dyDescent="0.2">
      <c r="C550" s="160"/>
      <c r="D550" s="163"/>
      <c r="E550" s="159"/>
      <c r="F550" s="64"/>
      <c r="G550" s="65"/>
      <c r="H550" s="146"/>
      <c r="I550" s="147"/>
    </row>
    <row r="551" spans="3:9" x14ac:dyDescent="0.2">
      <c r="C551" s="160"/>
      <c r="D551" s="163"/>
      <c r="E551" s="159"/>
      <c r="F551" s="64"/>
      <c r="G551" s="65"/>
      <c r="H551" s="146"/>
      <c r="I551" s="147"/>
    </row>
    <row r="552" spans="3:9" x14ac:dyDescent="0.2">
      <c r="C552" s="160"/>
      <c r="D552" s="163"/>
      <c r="E552" s="159"/>
      <c r="F552" s="64"/>
      <c r="G552" s="65"/>
      <c r="H552" s="146"/>
      <c r="I552" s="147"/>
    </row>
    <row r="553" spans="3:9" x14ac:dyDescent="0.2">
      <c r="C553" s="160"/>
      <c r="D553" s="163"/>
      <c r="E553" s="159"/>
      <c r="F553" s="64"/>
      <c r="G553" s="65"/>
      <c r="H553" s="146"/>
      <c r="I553" s="147"/>
    </row>
    <row r="554" spans="3:9" x14ac:dyDescent="0.2">
      <c r="C554" s="160"/>
      <c r="D554" s="163"/>
      <c r="E554" s="159"/>
      <c r="F554" s="64"/>
      <c r="G554" s="65"/>
      <c r="H554" s="146"/>
      <c r="I554" s="147"/>
    </row>
    <row r="555" spans="3:9" x14ac:dyDescent="0.2">
      <c r="C555" s="160"/>
      <c r="D555" s="163"/>
      <c r="E555" s="159"/>
      <c r="F555" s="64"/>
      <c r="G555" s="65"/>
      <c r="H555" s="146"/>
      <c r="I555" s="147"/>
    </row>
    <row r="556" spans="3:9" x14ac:dyDescent="0.2">
      <c r="C556" s="160"/>
      <c r="D556" s="163"/>
      <c r="E556" s="159"/>
      <c r="F556" s="64"/>
      <c r="G556" s="65"/>
      <c r="H556" s="146"/>
      <c r="I556" s="147"/>
    </row>
    <row r="557" spans="3:9" x14ac:dyDescent="0.2">
      <c r="C557" s="160"/>
      <c r="D557" s="163"/>
      <c r="E557" s="159"/>
      <c r="F557" s="64"/>
      <c r="G557" s="65"/>
      <c r="H557" s="146"/>
      <c r="I557" s="147"/>
    </row>
    <row r="558" spans="3:9" x14ac:dyDescent="0.2">
      <c r="C558" s="160"/>
      <c r="D558" s="163"/>
      <c r="E558" s="159"/>
      <c r="F558" s="64"/>
      <c r="G558" s="65"/>
      <c r="H558" s="146"/>
      <c r="I558" s="147"/>
    </row>
    <row r="559" spans="3:9" x14ac:dyDescent="0.2">
      <c r="C559" s="160"/>
      <c r="D559" s="163"/>
      <c r="E559" s="159"/>
      <c r="F559" s="64"/>
      <c r="G559" s="65"/>
      <c r="H559" s="146"/>
      <c r="I559" s="147"/>
    </row>
    <row r="560" spans="3:9" x14ac:dyDescent="0.2">
      <c r="C560" s="160"/>
      <c r="D560" s="163"/>
      <c r="E560" s="159"/>
      <c r="F560" s="64"/>
      <c r="G560" s="65"/>
      <c r="H560" s="146"/>
      <c r="I560" s="147"/>
    </row>
    <row r="561" spans="3:9" x14ac:dyDescent="0.2">
      <c r="C561" s="160"/>
      <c r="D561" s="163"/>
      <c r="E561" s="159"/>
      <c r="F561" s="64"/>
      <c r="G561" s="65"/>
      <c r="H561" s="146"/>
      <c r="I561" s="147"/>
    </row>
    <row r="562" spans="3:9" x14ac:dyDescent="0.2">
      <c r="C562" s="160"/>
      <c r="D562" s="163"/>
      <c r="E562" s="159"/>
      <c r="F562" s="64"/>
      <c r="G562" s="65"/>
      <c r="H562" s="146"/>
      <c r="I562" s="147"/>
    </row>
    <row r="563" spans="3:9" x14ac:dyDescent="0.2">
      <c r="C563" s="160"/>
      <c r="D563" s="163"/>
      <c r="E563" s="159"/>
      <c r="F563" s="64"/>
      <c r="G563" s="65"/>
      <c r="H563" s="146"/>
      <c r="I563" s="147"/>
    </row>
    <row r="564" spans="3:9" x14ac:dyDescent="0.2">
      <c r="C564" s="160"/>
      <c r="D564" s="163"/>
      <c r="E564" s="159"/>
      <c r="F564" s="64"/>
      <c r="G564" s="65"/>
      <c r="H564" s="146"/>
      <c r="I564" s="147"/>
    </row>
    <row r="565" spans="3:9" x14ac:dyDescent="0.2">
      <c r="C565" s="160"/>
      <c r="D565" s="163"/>
      <c r="E565" s="159"/>
      <c r="F565" s="64"/>
      <c r="G565" s="65"/>
      <c r="H565" s="146"/>
      <c r="I565" s="147"/>
    </row>
    <row r="566" spans="3:9" x14ac:dyDescent="0.2">
      <c r="C566" s="160"/>
      <c r="D566" s="163"/>
      <c r="E566" s="159"/>
      <c r="F566" s="64"/>
      <c r="G566" s="65"/>
      <c r="H566" s="146"/>
      <c r="I566" s="147"/>
    </row>
    <row r="567" spans="3:9" x14ac:dyDescent="0.2">
      <c r="C567" s="160"/>
      <c r="D567" s="163"/>
      <c r="E567" s="159"/>
      <c r="F567" s="64"/>
      <c r="G567" s="65"/>
      <c r="H567" s="146"/>
      <c r="I567" s="147"/>
    </row>
    <row r="568" spans="3:9" x14ac:dyDescent="0.2">
      <c r="C568" s="160"/>
      <c r="D568" s="163"/>
      <c r="E568" s="159"/>
      <c r="F568" s="64"/>
      <c r="G568" s="65"/>
      <c r="H568" s="146"/>
      <c r="I568" s="147"/>
    </row>
    <row r="569" spans="3:9" x14ac:dyDescent="0.2">
      <c r="C569" s="160"/>
      <c r="D569" s="163"/>
      <c r="E569" s="159"/>
      <c r="F569" s="64"/>
      <c r="G569" s="65"/>
      <c r="H569" s="146"/>
      <c r="I569" s="147"/>
    </row>
    <row r="570" spans="3:9" x14ac:dyDescent="0.2">
      <c r="C570" s="160"/>
      <c r="D570" s="163"/>
      <c r="E570" s="159"/>
      <c r="F570" s="64"/>
      <c r="G570" s="65"/>
      <c r="H570" s="146"/>
      <c r="I570" s="147"/>
    </row>
    <row r="571" spans="3:9" x14ac:dyDescent="0.2">
      <c r="C571" s="160"/>
      <c r="D571" s="163"/>
      <c r="E571" s="159"/>
      <c r="F571" s="64"/>
      <c r="G571" s="65"/>
      <c r="H571" s="146"/>
      <c r="I571" s="147"/>
    </row>
    <row r="572" spans="3:9" x14ac:dyDescent="0.2">
      <c r="C572" s="160"/>
      <c r="D572" s="163"/>
      <c r="E572" s="159"/>
      <c r="F572" s="64"/>
      <c r="G572" s="65"/>
      <c r="H572" s="146"/>
      <c r="I572" s="147"/>
    </row>
    <row r="573" spans="3:9" x14ac:dyDescent="0.2">
      <c r="C573" s="160"/>
      <c r="D573" s="163"/>
      <c r="E573" s="159"/>
      <c r="F573" s="64"/>
      <c r="G573" s="65"/>
      <c r="H573" s="146"/>
      <c r="I573" s="147"/>
    </row>
    <row r="574" spans="3:9" x14ac:dyDescent="0.2">
      <c r="C574" s="160"/>
      <c r="D574" s="163"/>
      <c r="E574" s="159"/>
      <c r="F574" s="64"/>
      <c r="G574" s="65"/>
      <c r="H574" s="146"/>
      <c r="I574" s="147"/>
    </row>
    <row r="575" spans="3:9" x14ac:dyDescent="0.2">
      <c r="C575" s="160"/>
      <c r="D575" s="163"/>
      <c r="E575" s="159"/>
      <c r="F575" s="64"/>
      <c r="G575" s="65"/>
      <c r="H575" s="146"/>
      <c r="I575" s="147"/>
    </row>
    <row r="576" spans="3:9" x14ac:dyDescent="0.2">
      <c r="C576" s="160"/>
      <c r="D576" s="163"/>
      <c r="E576" s="159"/>
      <c r="F576" s="64"/>
      <c r="G576" s="65"/>
      <c r="H576" s="146"/>
      <c r="I576" s="147"/>
    </row>
    <row r="577" spans="3:9" x14ac:dyDescent="0.2">
      <c r="C577" s="160"/>
      <c r="D577" s="163"/>
      <c r="E577" s="159"/>
      <c r="F577" s="64"/>
      <c r="G577" s="65"/>
      <c r="H577" s="146"/>
      <c r="I577" s="147"/>
    </row>
    <row r="578" spans="3:9" x14ac:dyDescent="0.2">
      <c r="C578" s="160"/>
      <c r="D578" s="163"/>
      <c r="E578" s="159"/>
      <c r="F578" s="64"/>
      <c r="G578" s="65"/>
      <c r="H578" s="146"/>
      <c r="I578" s="147"/>
    </row>
    <row r="579" spans="3:9" x14ac:dyDescent="0.2">
      <c r="C579" s="160"/>
      <c r="D579" s="163"/>
      <c r="E579" s="159"/>
      <c r="F579" s="64"/>
      <c r="G579" s="65"/>
      <c r="H579" s="146"/>
      <c r="I579" s="147"/>
    </row>
    <row r="580" spans="3:9" x14ac:dyDescent="0.2">
      <c r="C580" s="160"/>
      <c r="D580" s="163"/>
      <c r="E580" s="159"/>
      <c r="F580" s="64"/>
      <c r="G580" s="65"/>
      <c r="H580" s="146"/>
      <c r="I580" s="147"/>
    </row>
    <row r="581" spans="3:9" x14ac:dyDescent="0.2">
      <c r="C581" s="160"/>
      <c r="D581" s="163"/>
      <c r="E581" s="159"/>
      <c r="F581" s="64"/>
      <c r="G581" s="65"/>
      <c r="H581" s="146"/>
      <c r="I581" s="147"/>
    </row>
    <row r="582" spans="3:9" x14ac:dyDescent="0.2">
      <c r="C582" s="160"/>
      <c r="D582" s="163"/>
      <c r="E582" s="159"/>
      <c r="F582" s="64"/>
      <c r="G582" s="65"/>
      <c r="H582" s="146"/>
      <c r="I582" s="147"/>
    </row>
    <row r="583" spans="3:9" x14ac:dyDescent="0.2">
      <c r="C583" s="160"/>
      <c r="D583" s="163"/>
      <c r="E583" s="159"/>
      <c r="F583" s="64"/>
      <c r="G583" s="65"/>
      <c r="H583" s="146"/>
      <c r="I583" s="147"/>
    </row>
    <row r="584" spans="3:9" x14ac:dyDescent="0.2">
      <c r="C584" s="160"/>
      <c r="D584" s="163"/>
      <c r="E584" s="159"/>
      <c r="F584" s="64"/>
      <c r="G584" s="65"/>
      <c r="H584" s="146"/>
      <c r="I584" s="147"/>
    </row>
    <row r="585" spans="3:9" x14ac:dyDescent="0.2">
      <c r="C585" s="160"/>
      <c r="D585" s="163"/>
      <c r="E585" s="159"/>
      <c r="F585" s="64"/>
      <c r="G585" s="65"/>
      <c r="H585" s="146"/>
      <c r="I585" s="147"/>
    </row>
    <row r="586" spans="3:9" x14ac:dyDescent="0.2">
      <c r="C586" s="160"/>
      <c r="D586" s="163"/>
      <c r="E586" s="159"/>
      <c r="F586" s="64"/>
      <c r="G586" s="65"/>
      <c r="H586" s="146"/>
      <c r="I586" s="147"/>
    </row>
    <row r="587" spans="3:9" x14ac:dyDescent="0.2">
      <c r="C587" s="160"/>
      <c r="D587" s="163"/>
      <c r="E587" s="159"/>
      <c r="F587" s="64"/>
      <c r="G587" s="65"/>
      <c r="H587" s="146"/>
      <c r="I587" s="147"/>
    </row>
    <row r="588" spans="3:9" x14ac:dyDescent="0.2">
      <c r="C588" s="160"/>
      <c r="D588" s="163"/>
      <c r="E588" s="159"/>
      <c r="F588" s="64"/>
      <c r="G588" s="65"/>
      <c r="H588" s="146"/>
      <c r="I588" s="147"/>
    </row>
    <row r="589" spans="3:9" x14ac:dyDescent="0.2">
      <c r="C589" s="160"/>
      <c r="D589" s="163"/>
      <c r="E589" s="159"/>
      <c r="F589" s="64"/>
      <c r="G589" s="65"/>
      <c r="H589" s="146"/>
      <c r="I589" s="147"/>
    </row>
    <row r="590" spans="3:9" x14ac:dyDescent="0.2">
      <c r="C590" s="160"/>
      <c r="D590" s="163"/>
      <c r="E590" s="159"/>
      <c r="F590" s="64"/>
      <c r="G590" s="65"/>
      <c r="H590" s="146"/>
      <c r="I590" s="147"/>
    </row>
    <row r="591" spans="3:9" x14ac:dyDescent="0.2">
      <c r="C591" s="160"/>
      <c r="D591" s="163"/>
      <c r="E591" s="159"/>
      <c r="F591" s="64"/>
      <c r="G591" s="65"/>
      <c r="H591" s="146"/>
      <c r="I591" s="147"/>
    </row>
    <row r="592" spans="3:9" x14ac:dyDescent="0.2">
      <c r="C592" s="160"/>
      <c r="D592" s="163"/>
      <c r="E592" s="159"/>
      <c r="F592" s="64"/>
      <c r="G592" s="65"/>
      <c r="H592" s="146"/>
      <c r="I592" s="147"/>
    </row>
    <row r="593" spans="3:9" x14ac:dyDescent="0.2">
      <c r="C593" s="160"/>
      <c r="D593" s="163"/>
      <c r="E593" s="159"/>
      <c r="F593" s="64"/>
      <c r="G593" s="65"/>
      <c r="H593" s="146"/>
      <c r="I593" s="147"/>
    </row>
    <row r="594" spans="3:9" x14ac:dyDescent="0.2">
      <c r="C594" s="160"/>
      <c r="D594" s="163"/>
      <c r="E594" s="159"/>
      <c r="F594" s="64"/>
      <c r="G594" s="65"/>
      <c r="H594" s="146"/>
      <c r="I594" s="147"/>
    </row>
    <row r="595" spans="3:9" x14ac:dyDescent="0.2">
      <c r="C595" s="160"/>
      <c r="D595" s="163"/>
      <c r="E595" s="159"/>
      <c r="F595" s="64"/>
      <c r="G595" s="65"/>
      <c r="H595" s="146"/>
      <c r="I595" s="147"/>
    </row>
    <row r="596" spans="3:9" x14ac:dyDescent="0.2">
      <c r="C596" s="160"/>
      <c r="D596" s="163"/>
      <c r="E596" s="159"/>
      <c r="F596" s="64"/>
      <c r="G596" s="65"/>
      <c r="H596" s="146"/>
      <c r="I596" s="147"/>
    </row>
    <row r="597" spans="3:9" x14ac:dyDescent="0.2">
      <c r="C597" s="160"/>
      <c r="D597" s="163"/>
      <c r="E597" s="159"/>
      <c r="F597" s="64"/>
      <c r="G597" s="65"/>
      <c r="H597" s="146"/>
      <c r="I597" s="147"/>
    </row>
    <row r="598" spans="3:9" x14ac:dyDescent="0.2">
      <c r="C598" s="160"/>
      <c r="D598" s="163"/>
      <c r="E598" s="159"/>
      <c r="F598" s="64"/>
      <c r="G598" s="65"/>
      <c r="H598" s="146"/>
      <c r="I598" s="147"/>
    </row>
    <row r="599" spans="3:9" x14ac:dyDescent="0.2">
      <c r="C599" s="160"/>
      <c r="D599" s="163"/>
      <c r="E599" s="159"/>
      <c r="F599" s="64"/>
      <c r="G599" s="65"/>
      <c r="H599" s="146"/>
      <c r="I599" s="147"/>
    </row>
    <row r="600" spans="3:9" x14ac:dyDescent="0.2">
      <c r="C600" s="160"/>
      <c r="D600" s="163"/>
      <c r="E600" s="159"/>
      <c r="F600" s="64"/>
      <c r="G600" s="65"/>
      <c r="H600" s="146"/>
      <c r="I600" s="147"/>
    </row>
    <row r="601" spans="3:9" x14ac:dyDescent="0.2">
      <c r="C601" s="160"/>
      <c r="D601" s="163"/>
      <c r="E601" s="159"/>
      <c r="F601" s="64"/>
      <c r="G601" s="65"/>
      <c r="H601" s="146"/>
      <c r="I601" s="147"/>
    </row>
    <row r="602" spans="3:9" x14ac:dyDescent="0.2">
      <c r="C602" s="160"/>
      <c r="D602" s="163"/>
      <c r="E602" s="159"/>
      <c r="F602" s="64"/>
      <c r="G602" s="65"/>
      <c r="H602" s="146"/>
      <c r="I602" s="147"/>
    </row>
    <row r="603" spans="3:9" x14ac:dyDescent="0.2">
      <c r="C603" s="160"/>
      <c r="D603" s="163"/>
      <c r="E603" s="159"/>
      <c r="F603" s="64"/>
      <c r="G603" s="65"/>
      <c r="H603" s="146"/>
      <c r="I603" s="147"/>
    </row>
    <row r="604" spans="3:9" x14ac:dyDescent="0.2">
      <c r="C604" s="160"/>
      <c r="D604" s="163"/>
      <c r="E604" s="159"/>
      <c r="F604" s="64"/>
      <c r="G604" s="65"/>
      <c r="H604" s="146"/>
      <c r="I604" s="147"/>
    </row>
    <row r="605" spans="3:9" x14ac:dyDescent="0.2">
      <c r="C605" s="160"/>
      <c r="D605" s="163"/>
      <c r="E605" s="159"/>
      <c r="F605" s="64"/>
      <c r="G605" s="65"/>
      <c r="H605" s="146"/>
      <c r="I605" s="147"/>
    </row>
    <row r="606" spans="3:9" x14ac:dyDescent="0.2">
      <c r="C606" s="160"/>
      <c r="D606" s="163"/>
      <c r="E606" s="159"/>
      <c r="F606" s="64"/>
      <c r="G606" s="65"/>
      <c r="H606" s="146"/>
      <c r="I606" s="147"/>
    </row>
    <row r="607" spans="3:9" x14ac:dyDescent="0.2">
      <c r="C607" s="160"/>
      <c r="D607" s="163"/>
      <c r="E607" s="159"/>
      <c r="F607" s="64"/>
      <c r="G607" s="65"/>
      <c r="H607" s="146"/>
      <c r="I607" s="147"/>
    </row>
    <row r="608" spans="3:9" x14ac:dyDescent="0.2">
      <c r="C608" s="160"/>
      <c r="D608" s="163"/>
      <c r="E608" s="159"/>
      <c r="F608" s="64"/>
      <c r="G608" s="65"/>
      <c r="H608" s="146"/>
      <c r="I608" s="147"/>
    </row>
  </sheetData>
  <sheetProtection algorithmName="SHA-512" hashValue="1P6fpvkplo83m6Vsq7NMPsq64iOSHOY6BfAvylJG/uKQLln1HHWFth3rTMMaS8ilvWC2HKAqC06ONEqq02MDaw==" saltValue="5lkWeSLrnKZDYiJJlrNRmA==" spinCount="100000" sheet="1" insertRows="0" insertHyperlinks="0" deleteRows="0"/>
  <mergeCells count="4">
    <mergeCell ref="F5:I5"/>
    <mergeCell ref="B2:I2"/>
    <mergeCell ref="B3:I3"/>
    <mergeCell ref="C5:E5"/>
  </mergeCells>
  <pageMargins left="0.25" right="0.5" top="0.67" bottom="0.5" header="0.3" footer="0.3"/>
  <pageSetup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99"/>
  <sheetViews>
    <sheetView showGridLines="0" zoomScaleNormal="100" workbookViewId="0">
      <selection activeCell="C5" sqref="C5:AM5"/>
    </sheetView>
  </sheetViews>
  <sheetFormatPr baseColWidth="10" defaultColWidth="8.83203125" defaultRowHeight="15" x14ac:dyDescent="0.2"/>
  <cols>
    <col min="1" max="2" width="5.6640625" customWidth="1"/>
    <col min="3" max="3" width="8.5" customWidth="1"/>
    <col min="4" max="5" width="4.6640625" customWidth="1"/>
    <col min="6" max="6" width="5.83203125" customWidth="1"/>
    <col min="7" max="7" width="6.83203125" customWidth="1"/>
    <col min="8" max="8" width="7.33203125" customWidth="1"/>
    <col min="9" max="9" width="2.33203125" customWidth="1"/>
    <col min="10" max="11" width="4.6640625" customWidth="1"/>
    <col min="12" max="12" width="5.6640625" customWidth="1"/>
    <col min="13" max="14" width="6.5" customWidth="1"/>
    <col min="15" max="15" width="1.83203125" customWidth="1"/>
    <col min="16" max="17" width="4.6640625" customWidth="1"/>
    <col min="18" max="18" width="6" customWidth="1"/>
    <col min="19" max="19" width="6.6640625" customWidth="1"/>
    <col min="20" max="20" width="7" customWidth="1"/>
    <col min="21" max="21" width="2.1640625" customWidth="1"/>
    <col min="22" max="23" width="4.6640625" customWidth="1"/>
    <col min="24" max="24" width="6.33203125" customWidth="1"/>
    <col min="25" max="25" width="6.83203125" customWidth="1"/>
    <col min="26" max="26" width="6.5" customWidth="1"/>
    <col min="27" max="27" width="2.1640625" customWidth="1"/>
    <col min="28" max="29" width="4.6640625" customWidth="1"/>
    <col min="30" max="30" width="5.33203125" customWidth="1"/>
    <col min="31" max="31" width="6.1640625" customWidth="1"/>
    <col min="32" max="32" width="6.33203125" customWidth="1"/>
    <col min="33" max="33" width="1.5" customWidth="1"/>
    <col min="34" max="34" width="8.5" customWidth="1"/>
    <col min="35" max="36" width="4.6640625" customWidth="1"/>
    <col min="37" max="37" width="6" customWidth="1"/>
    <col min="38" max="38" width="6.5" customWidth="1"/>
    <col min="39" max="39" width="6.33203125" customWidth="1"/>
  </cols>
  <sheetData>
    <row r="1" spans="1:39" ht="20" thickBot="1" x14ac:dyDescent="0.3">
      <c r="A1" s="17" t="s">
        <v>90</v>
      </c>
    </row>
    <row r="2" spans="1:39" ht="20" thickBot="1" x14ac:dyDescent="0.3">
      <c r="B2" s="269" t="s">
        <v>204</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1"/>
    </row>
    <row r="3" spans="1:39" ht="62.5" customHeight="1" thickBot="1" x14ac:dyDescent="0.25">
      <c r="B3" s="223" t="s">
        <v>177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5"/>
    </row>
    <row r="4" spans="1:39" ht="16" thickBot="1" x14ac:dyDescent="0.25"/>
    <row r="5" spans="1:39" ht="14.5" customHeight="1" x14ac:dyDescent="0.2">
      <c r="C5" s="274" t="s">
        <v>156</v>
      </c>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6"/>
    </row>
    <row r="6" spans="1:39" x14ac:dyDescent="0.2">
      <c r="C6" s="30"/>
      <c r="D6" s="272" t="s">
        <v>140</v>
      </c>
      <c r="E6" s="272"/>
      <c r="J6" s="272" t="s">
        <v>140</v>
      </c>
      <c r="K6" s="272"/>
      <c r="P6" s="272" t="s">
        <v>140</v>
      </c>
      <c r="Q6" s="272"/>
      <c r="V6" s="272" t="s">
        <v>140</v>
      </c>
      <c r="W6" s="272"/>
      <c r="AB6" s="272" t="s">
        <v>140</v>
      </c>
      <c r="AC6" s="272"/>
      <c r="AH6" s="273" t="s">
        <v>141</v>
      </c>
      <c r="AI6" s="273"/>
      <c r="AJ6" s="273"/>
      <c r="AK6" s="273"/>
      <c r="AM6" s="31"/>
    </row>
    <row r="7" spans="1:39" ht="78" customHeight="1" x14ac:dyDescent="0.2">
      <c r="C7" s="32" t="s">
        <v>134</v>
      </c>
      <c r="D7" s="29" t="s">
        <v>159</v>
      </c>
      <c r="E7" s="29" t="s">
        <v>135</v>
      </c>
      <c r="F7" s="24" t="s">
        <v>136</v>
      </c>
      <c r="G7" s="26" t="s">
        <v>152</v>
      </c>
      <c r="H7" s="26" t="s">
        <v>153</v>
      </c>
      <c r="I7" s="19"/>
      <c r="J7" s="29" t="s">
        <v>159</v>
      </c>
      <c r="K7" s="29" t="s">
        <v>135</v>
      </c>
      <c r="L7" s="24" t="s">
        <v>136</v>
      </c>
      <c r="M7" s="26" t="s">
        <v>152</v>
      </c>
      <c r="N7" s="26" t="s">
        <v>153</v>
      </c>
      <c r="O7" s="19"/>
      <c r="P7" s="29" t="s">
        <v>159</v>
      </c>
      <c r="Q7" s="29" t="s">
        <v>135</v>
      </c>
      <c r="R7" s="24" t="s">
        <v>136</v>
      </c>
      <c r="S7" s="26" t="s">
        <v>152</v>
      </c>
      <c r="T7" s="26" t="s">
        <v>153</v>
      </c>
      <c r="U7" s="19"/>
      <c r="V7" s="29" t="s">
        <v>159</v>
      </c>
      <c r="W7" s="29" t="s">
        <v>135</v>
      </c>
      <c r="X7" s="24" t="s">
        <v>136</v>
      </c>
      <c r="Y7" s="26" t="s">
        <v>152</v>
      </c>
      <c r="Z7" s="26" t="s">
        <v>153</v>
      </c>
      <c r="AA7" s="19"/>
      <c r="AB7" s="29" t="s">
        <v>159</v>
      </c>
      <c r="AC7" s="29" t="s">
        <v>135</v>
      </c>
      <c r="AD7" s="24" t="s">
        <v>136</v>
      </c>
      <c r="AE7" s="26" t="s">
        <v>152</v>
      </c>
      <c r="AF7" s="26" t="s">
        <v>153</v>
      </c>
      <c r="AH7" s="28" t="s">
        <v>134</v>
      </c>
      <c r="AI7" s="18" t="s">
        <v>159</v>
      </c>
      <c r="AJ7" s="18" t="s">
        <v>135</v>
      </c>
      <c r="AK7" s="24" t="s">
        <v>136</v>
      </c>
      <c r="AL7" s="26" t="s">
        <v>137</v>
      </c>
      <c r="AM7" s="33" t="s">
        <v>138</v>
      </c>
    </row>
    <row r="8" spans="1:39" ht="14.5" customHeight="1" x14ac:dyDescent="0.2">
      <c r="C8" s="11" t="s">
        <v>142</v>
      </c>
      <c r="D8" s="53"/>
      <c r="E8" s="54"/>
      <c r="F8" s="25" t="str">
        <f>IF(D8,E8/D8,"-")</f>
        <v>-</v>
      </c>
      <c r="G8" s="27" t="str">
        <f>IF(D$19,D8/D$19,"-")</f>
        <v>-</v>
      </c>
      <c r="H8" s="27" t="str">
        <f t="shared" ref="H8:H18" si="0">IF(E$19,E8/E$19,"-")</f>
        <v>-</v>
      </c>
      <c r="I8" s="20"/>
      <c r="J8" s="54"/>
      <c r="K8" s="54"/>
      <c r="L8" s="25" t="str">
        <f>IF(J8,K8/J8,"-")</f>
        <v>-</v>
      </c>
      <c r="M8" s="27" t="str">
        <f>IF(J$19,J8/J$19,"-")</f>
        <v>-</v>
      </c>
      <c r="N8" s="27" t="str">
        <f t="shared" ref="N8:N18" si="1">IF(K$19,K8/K$19,"-")</f>
        <v>-</v>
      </c>
      <c r="O8" s="20"/>
      <c r="P8" s="53"/>
      <c r="Q8" s="53"/>
      <c r="R8" s="25" t="str">
        <f>IF(P8,Q8/P8,"-")</f>
        <v>-</v>
      </c>
      <c r="S8" s="27" t="str">
        <f>IF(P$19,P8/P$19,"-")</f>
        <v>-</v>
      </c>
      <c r="T8" s="27" t="str">
        <f t="shared" ref="T8:T18" si="2">IF(Q$19,Q8/Q$19,"-")</f>
        <v>-</v>
      </c>
      <c r="U8" s="20"/>
      <c r="V8" s="53"/>
      <c r="W8" s="53"/>
      <c r="X8" s="25" t="str">
        <f>IF(V8,W8/V8,"-")</f>
        <v>-</v>
      </c>
      <c r="Y8" s="27" t="str">
        <f>IF(V$19,V8/V$19,"-")</f>
        <v>-</v>
      </c>
      <c r="Z8" s="27" t="str">
        <f t="shared" ref="Z8:Z18" si="3">IF(W$19,W8/W$19,"-")</f>
        <v>-</v>
      </c>
      <c r="AA8" s="20"/>
      <c r="AB8" s="55"/>
      <c r="AC8" s="55"/>
      <c r="AD8" s="25" t="str">
        <f>IF(AB8,AC8/AB8,"-")</f>
        <v>-</v>
      </c>
      <c r="AE8" s="27" t="str">
        <f>IF(AB$19,AB8/AB$19,"-")</f>
        <v>-</v>
      </c>
      <c r="AF8" s="27" t="str">
        <f t="shared" ref="AF8:AF18" si="4">IF(AC$19,AC8/AC$19,"-")</f>
        <v>-</v>
      </c>
      <c r="AH8" s="12" t="s">
        <v>142</v>
      </c>
      <c r="AI8" s="12">
        <f>SUM(D8,J8,P8,V8,AB8)</f>
        <v>0</v>
      </c>
      <c r="AJ8" s="12">
        <f>SUM(E8,K8,Q8,W8,AC8)</f>
        <v>0</v>
      </c>
      <c r="AK8" s="25" t="str">
        <f>IF(AI8,AJ8/AI8,"-")</f>
        <v>-</v>
      </c>
      <c r="AL8" s="27" t="str">
        <f>IF(AI$19,AI8/AI$19,"-")</f>
        <v>-</v>
      </c>
      <c r="AM8" s="34" t="str">
        <f t="shared" ref="AM8:AM18" si="5">IF(AJ$19,AJ8/AJ$19,"-")</f>
        <v>-</v>
      </c>
    </row>
    <row r="9" spans="1:39" ht="14.5" customHeight="1" x14ac:dyDescent="0.2">
      <c r="C9" s="11" t="s">
        <v>143</v>
      </c>
      <c r="D9" s="53"/>
      <c r="E9" s="54"/>
      <c r="F9" s="25" t="str">
        <f>IF(D9,E9/D9,"-")</f>
        <v>-</v>
      </c>
      <c r="G9" s="27" t="str">
        <f t="shared" ref="G9:G18" si="6">IF(D$19,D9/D$19,"-")</f>
        <v>-</v>
      </c>
      <c r="H9" s="27" t="str">
        <f t="shared" si="0"/>
        <v>-</v>
      </c>
      <c r="I9" s="20"/>
      <c r="J9" s="53"/>
      <c r="K9" s="54"/>
      <c r="L9" s="25" t="str">
        <f>IF(J9,K9/J9,"-")</f>
        <v>-</v>
      </c>
      <c r="M9" s="27" t="str">
        <f t="shared" ref="M9:M18" si="7">IF(J$19,J9/J$19,"-")</f>
        <v>-</v>
      </c>
      <c r="N9" s="27" t="str">
        <f t="shared" si="1"/>
        <v>-</v>
      </c>
      <c r="O9" s="20"/>
      <c r="P9" s="53"/>
      <c r="Q9" s="54"/>
      <c r="R9" s="25" t="str">
        <f>IF(P9,Q9/P9,"-")</f>
        <v>-</v>
      </c>
      <c r="S9" s="27" t="str">
        <f t="shared" ref="S9:S18" si="8">IF(P$19,P9/P$19,"-")</f>
        <v>-</v>
      </c>
      <c r="T9" s="27" t="str">
        <f t="shared" si="2"/>
        <v>-</v>
      </c>
      <c r="U9" s="20"/>
      <c r="V9" s="53"/>
      <c r="W9" s="54"/>
      <c r="X9" s="25" t="str">
        <f>IF(V9,W9/V9,"-")</f>
        <v>-</v>
      </c>
      <c r="Y9" s="27" t="str">
        <f t="shared" ref="Y9:Y18" si="9">IF(V$19,V9/V$19,"-")</f>
        <v>-</v>
      </c>
      <c r="Z9" s="27" t="str">
        <f t="shared" si="3"/>
        <v>-</v>
      </c>
      <c r="AA9" s="20"/>
      <c r="AB9" s="53"/>
      <c r="AC9" s="54"/>
      <c r="AD9" s="25" t="str">
        <f>IF(AB9,AC9/AB9,"-")</f>
        <v>-</v>
      </c>
      <c r="AE9" s="27" t="str">
        <f t="shared" ref="AE9:AE18" si="10">IF(AB$19,AB9/AB$19,"-")</f>
        <v>-</v>
      </c>
      <c r="AF9" s="27" t="str">
        <f t="shared" si="4"/>
        <v>-</v>
      </c>
      <c r="AH9" s="12" t="s">
        <v>143</v>
      </c>
      <c r="AI9" s="12">
        <f>SUM(D9,J9,P9,V9,AB9)</f>
        <v>0</v>
      </c>
      <c r="AJ9" s="12">
        <f>SUM(E9,K9,Q9,W9,AC9)</f>
        <v>0</v>
      </c>
      <c r="AK9" s="25" t="str">
        <f>IF(AI9,AJ9/AI9,"-")</f>
        <v>-</v>
      </c>
      <c r="AL9" s="27" t="str">
        <f t="shared" ref="AL9:AL18" si="11">IF(AI$19,AI9/AI$19,"-")</f>
        <v>-</v>
      </c>
      <c r="AM9" s="34" t="str">
        <f t="shared" si="5"/>
        <v>-</v>
      </c>
    </row>
    <row r="10" spans="1:39" ht="14.5" customHeight="1" x14ac:dyDescent="0.2">
      <c r="C10" s="11" t="s">
        <v>144</v>
      </c>
      <c r="D10" s="53"/>
      <c r="E10" s="54"/>
      <c r="F10" s="25" t="str">
        <f t="shared" ref="F10:F18" si="12">IF(D10,E10/D10,"-")</f>
        <v>-</v>
      </c>
      <c r="G10" s="27" t="str">
        <f t="shared" si="6"/>
        <v>-</v>
      </c>
      <c r="H10" s="27" t="str">
        <f t="shared" si="0"/>
        <v>-</v>
      </c>
      <c r="I10" s="20"/>
      <c r="J10" s="53"/>
      <c r="K10" s="54"/>
      <c r="L10" s="25" t="str">
        <f t="shared" ref="L10:L18" si="13">IF(J10,K10/J10,"-")</f>
        <v>-</v>
      </c>
      <c r="M10" s="27" t="str">
        <f t="shared" si="7"/>
        <v>-</v>
      </c>
      <c r="N10" s="27" t="str">
        <f t="shared" si="1"/>
        <v>-</v>
      </c>
      <c r="O10" s="20"/>
      <c r="P10" s="53"/>
      <c r="Q10" s="54"/>
      <c r="R10" s="25" t="str">
        <f t="shared" ref="R10:R18" si="14">IF(P10,Q10/P10,"-")</f>
        <v>-</v>
      </c>
      <c r="S10" s="27" t="str">
        <f t="shared" si="8"/>
        <v>-</v>
      </c>
      <c r="T10" s="27" t="str">
        <f t="shared" si="2"/>
        <v>-</v>
      </c>
      <c r="U10" s="20"/>
      <c r="V10" s="53"/>
      <c r="W10" s="54"/>
      <c r="X10" s="25" t="str">
        <f t="shared" ref="X10:X18" si="15">IF(V10,W10/V10,"-")</f>
        <v>-</v>
      </c>
      <c r="Y10" s="27" t="str">
        <f t="shared" si="9"/>
        <v>-</v>
      </c>
      <c r="Z10" s="27" t="str">
        <f t="shared" si="3"/>
        <v>-</v>
      </c>
      <c r="AA10" s="20"/>
      <c r="AB10" s="53"/>
      <c r="AC10" s="54"/>
      <c r="AD10" s="25" t="str">
        <f t="shared" ref="AD10:AD18" si="16">IF(AB10,AC10/AB10,"-")</f>
        <v>-</v>
      </c>
      <c r="AE10" s="27" t="str">
        <f t="shared" si="10"/>
        <v>-</v>
      </c>
      <c r="AF10" s="27" t="str">
        <f t="shared" si="4"/>
        <v>-</v>
      </c>
      <c r="AH10" s="12" t="s">
        <v>144</v>
      </c>
      <c r="AI10" s="12">
        <f t="shared" ref="AI10:AJ18" si="17">SUM(D10,J10,P10,V10,AB10)</f>
        <v>0</v>
      </c>
      <c r="AJ10" s="12">
        <f t="shared" si="17"/>
        <v>0</v>
      </c>
      <c r="AK10" s="25" t="str">
        <f t="shared" ref="AK10:AK18" si="18">IF(AI10,AJ10/AI10,"-")</f>
        <v>-</v>
      </c>
      <c r="AL10" s="27" t="str">
        <f t="shared" si="11"/>
        <v>-</v>
      </c>
      <c r="AM10" s="34" t="str">
        <f t="shared" si="5"/>
        <v>-</v>
      </c>
    </row>
    <row r="11" spans="1:39" ht="14.5" customHeight="1" x14ac:dyDescent="0.2">
      <c r="C11" s="11" t="s">
        <v>145</v>
      </c>
      <c r="D11" s="53"/>
      <c r="E11" s="54"/>
      <c r="F11" s="25" t="str">
        <f t="shared" si="12"/>
        <v>-</v>
      </c>
      <c r="G11" s="27" t="str">
        <f t="shared" si="6"/>
        <v>-</v>
      </c>
      <c r="H11" s="27" t="str">
        <f t="shared" si="0"/>
        <v>-</v>
      </c>
      <c r="I11" s="20"/>
      <c r="J11" s="53"/>
      <c r="K11" s="54"/>
      <c r="L11" s="25" t="str">
        <f t="shared" si="13"/>
        <v>-</v>
      </c>
      <c r="M11" s="27" t="str">
        <f t="shared" si="7"/>
        <v>-</v>
      </c>
      <c r="N11" s="27" t="str">
        <f t="shared" si="1"/>
        <v>-</v>
      </c>
      <c r="O11" s="20"/>
      <c r="P11" s="53"/>
      <c r="Q11" s="54"/>
      <c r="R11" s="25" t="str">
        <f t="shared" si="14"/>
        <v>-</v>
      </c>
      <c r="S11" s="27" t="str">
        <f t="shared" si="8"/>
        <v>-</v>
      </c>
      <c r="T11" s="27" t="str">
        <f t="shared" si="2"/>
        <v>-</v>
      </c>
      <c r="U11" s="20"/>
      <c r="V11" s="53"/>
      <c r="W11" s="54"/>
      <c r="X11" s="25" t="str">
        <f t="shared" si="15"/>
        <v>-</v>
      </c>
      <c r="Y11" s="27" t="str">
        <f t="shared" si="9"/>
        <v>-</v>
      </c>
      <c r="Z11" s="27" t="str">
        <f t="shared" si="3"/>
        <v>-</v>
      </c>
      <c r="AA11" s="20"/>
      <c r="AB11" s="53"/>
      <c r="AC11" s="54"/>
      <c r="AD11" s="25" t="str">
        <f t="shared" si="16"/>
        <v>-</v>
      </c>
      <c r="AE11" s="27" t="str">
        <f t="shared" si="10"/>
        <v>-</v>
      </c>
      <c r="AF11" s="27" t="str">
        <f t="shared" si="4"/>
        <v>-</v>
      </c>
      <c r="AH11" s="12" t="s">
        <v>145</v>
      </c>
      <c r="AI11" s="12">
        <f t="shared" si="17"/>
        <v>0</v>
      </c>
      <c r="AJ11" s="12">
        <f t="shared" si="17"/>
        <v>0</v>
      </c>
      <c r="AK11" s="25" t="str">
        <f t="shared" si="18"/>
        <v>-</v>
      </c>
      <c r="AL11" s="27" t="str">
        <f t="shared" si="11"/>
        <v>-</v>
      </c>
      <c r="AM11" s="34" t="str">
        <f t="shared" si="5"/>
        <v>-</v>
      </c>
    </row>
    <row r="12" spans="1:39" ht="14.5" customHeight="1" x14ac:dyDescent="0.2">
      <c r="C12" s="11" t="s">
        <v>146</v>
      </c>
      <c r="D12" s="53"/>
      <c r="E12" s="54"/>
      <c r="F12" s="25" t="str">
        <f t="shared" si="12"/>
        <v>-</v>
      </c>
      <c r="G12" s="27" t="str">
        <f t="shared" si="6"/>
        <v>-</v>
      </c>
      <c r="H12" s="27" t="str">
        <f t="shared" si="0"/>
        <v>-</v>
      </c>
      <c r="I12" s="20"/>
      <c r="J12" s="53"/>
      <c r="K12" s="54"/>
      <c r="L12" s="25" t="str">
        <f t="shared" si="13"/>
        <v>-</v>
      </c>
      <c r="M12" s="27" t="str">
        <f t="shared" si="7"/>
        <v>-</v>
      </c>
      <c r="N12" s="27" t="str">
        <f t="shared" si="1"/>
        <v>-</v>
      </c>
      <c r="O12" s="20"/>
      <c r="P12" s="53"/>
      <c r="Q12" s="54"/>
      <c r="R12" s="25" t="str">
        <f t="shared" si="14"/>
        <v>-</v>
      </c>
      <c r="S12" s="27" t="str">
        <f t="shared" si="8"/>
        <v>-</v>
      </c>
      <c r="T12" s="27" t="str">
        <f t="shared" si="2"/>
        <v>-</v>
      </c>
      <c r="U12" s="20"/>
      <c r="V12" s="53"/>
      <c r="W12" s="54"/>
      <c r="X12" s="25" t="str">
        <f t="shared" si="15"/>
        <v>-</v>
      </c>
      <c r="Y12" s="27" t="str">
        <f t="shared" si="9"/>
        <v>-</v>
      </c>
      <c r="Z12" s="27" t="str">
        <f t="shared" si="3"/>
        <v>-</v>
      </c>
      <c r="AA12" s="20"/>
      <c r="AB12" s="53"/>
      <c r="AC12" s="54"/>
      <c r="AD12" s="25" t="str">
        <f t="shared" si="16"/>
        <v>-</v>
      </c>
      <c r="AE12" s="27" t="str">
        <f t="shared" si="10"/>
        <v>-</v>
      </c>
      <c r="AF12" s="27" t="str">
        <f t="shared" si="4"/>
        <v>-</v>
      </c>
      <c r="AH12" s="12" t="s">
        <v>146</v>
      </c>
      <c r="AI12" s="12">
        <f t="shared" si="17"/>
        <v>0</v>
      </c>
      <c r="AJ12" s="12">
        <f t="shared" si="17"/>
        <v>0</v>
      </c>
      <c r="AK12" s="25" t="str">
        <f t="shared" si="18"/>
        <v>-</v>
      </c>
      <c r="AL12" s="27" t="str">
        <f t="shared" si="11"/>
        <v>-</v>
      </c>
      <c r="AM12" s="34" t="str">
        <f t="shared" si="5"/>
        <v>-</v>
      </c>
    </row>
    <row r="13" spans="1:39" ht="14.5" customHeight="1" x14ac:dyDescent="0.2">
      <c r="C13" s="11" t="s">
        <v>147</v>
      </c>
      <c r="D13" s="53"/>
      <c r="E13" s="54"/>
      <c r="F13" s="25" t="str">
        <f t="shared" si="12"/>
        <v>-</v>
      </c>
      <c r="G13" s="27" t="str">
        <f t="shared" si="6"/>
        <v>-</v>
      </c>
      <c r="H13" s="27" t="str">
        <f t="shared" si="0"/>
        <v>-</v>
      </c>
      <c r="I13" s="20"/>
      <c r="J13" s="53"/>
      <c r="K13" s="54"/>
      <c r="L13" s="25" t="str">
        <f t="shared" si="13"/>
        <v>-</v>
      </c>
      <c r="M13" s="27" t="str">
        <f t="shared" si="7"/>
        <v>-</v>
      </c>
      <c r="N13" s="27" t="str">
        <f t="shared" si="1"/>
        <v>-</v>
      </c>
      <c r="O13" s="20"/>
      <c r="P13" s="53"/>
      <c r="Q13" s="54"/>
      <c r="R13" s="25" t="str">
        <f t="shared" si="14"/>
        <v>-</v>
      </c>
      <c r="S13" s="27" t="str">
        <f t="shared" si="8"/>
        <v>-</v>
      </c>
      <c r="T13" s="27" t="str">
        <f t="shared" si="2"/>
        <v>-</v>
      </c>
      <c r="U13" s="20"/>
      <c r="V13" s="53"/>
      <c r="W13" s="54"/>
      <c r="X13" s="25" t="str">
        <f t="shared" si="15"/>
        <v>-</v>
      </c>
      <c r="Y13" s="27" t="str">
        <f t="shared" si="9"/>
        <v>-</v>
      </c>
      <c r="Z13" s="27" t="str">
        <f t="shared" si="3"/>
        <v>-</v>
      </c>
      <c r="AA13" s="20"/>
      <c r="AB13" s="53"/>
      <c r="AC13" s="54"/>
      <c r="AD13" s="25" t="str">
        <f t="shared" si="16"/>
        <v>-</v>
      </c>
      <c r="AE13" s="27" t="str">
        <f t="shared" si="10"/>
        <v>-</v>
      </c>
      <c r="AF13" s="27" t="str">
        <f t="shared" si="4"/>
        <v>-</v>
      </c>
      <c r="AH13" s="12" t="s">
        <v>147</v>
      </c>
      <c r="AI13" s="12">
        <f t="shared" si="17"/>
        <v>0</v>
      </c>
      <c r="AJ13" s="12">
        <f t="shared" si="17"/>
        <v>0</v>
      </c>
      <c r="AK13" s="25" t="str">
        <f t="shared" si="18"/>
        <v>-</v>
      </c>
      <c r="AL13" s="27" t="str">
        <f t="shared" si="11"/>
        <v>-</v>
      </c>
      <c r="AM13" s="34" t="str">
        <f t="shared" si="5"/>
        <v>-</v>
      </c>
    </row>
    <row r="14" spans="1:39" ht="14.5" customHeight="1" x14ac:dyDescent="0.2">
      <c r="C14" s="11" t="s">
        <v>148</v>
      </c>
      <c r="D14" s="53"/>
      <c r="E14" s="54"/>
      <c r="F14" s="25" t="str">
        <f t="shared" si="12"/>
        <v>-</v>
      </c>
      <c r="G14" s="27" t="str">
        <f t="shared" si="6"/>
        <v>-</v>
      </c>
      <c r="H14" s="27" t="str">
        <f t="shared" si="0"/>
        <v>-</v>
      </c>
      <c r="I14" s="20"/>
      <c r="J14" s="53"/>
      <c r="K14" s="54"/>
      <c r="L14" s="25" t="str">
        <f t="shared" si="13"/>
        <v>-</v>
      </c>
      <c r="M14" s="27" t="str">
        <f t="shared" si="7"/>
        <v>-</v>
      </c>
      <c r="N14" s="27" t="str">
        <f t="shared" si="1"/>
        <v>-</v>
      </c>
      <c r="O14" s="20"/>
      <c r="P14" s="53"/>
      <c r="Q14" s="54"/>
      <c r="R14" s="25" t="str">
        <f t="shared" si="14"/>
        <v>-</v>
      </c>
      <c r="S14" s="27" t="str">
        <f t="shared" si="8"/>
        <v>-</v>
      </c>
      <c r="T14" s="27" t="str">
        <f t="shared" si="2"/>
        <v>-</v>
      </c>
      <c r="U14" s="20"/>
      <c r="V14" s="53"/>
      <c r="W14" s="54"/>
      <c r="X14" s="25" t="str">
        <f t="shared" si="15"/>
        <v>-</v>
      </c>
      <c r="Y14" s="27" t="str">
        <f t="shared" si="9"/>
        <v>-</v>
      </c>
      <c r="Z14" s="27" t="str">
        <f t="shared" si="3"/>
        <v>-</v>
      </c>
      <c r="AA14" s="20"/>
      <c r="AB14" s="53"/>
      <c r="AC14" s="54"/>
      <c r="AD14" s="25" t="str">
        <f t="shared" si="16"/>
        <v>-</v>
      </c>
      <c r="AE14" s="27" t="str">
        <f t="shared" si="10"/>
        <v>-</v>
      </c>
      <c r="AF14" s="27" t="str">
        <f t="shared" si="4"/>
        <v>-</v>
      </c>
      <c r="AH14" s="12" t="s">
        <v>148</v>
      </c>
      <c r="AI14" s="12">
        <f t="shared" si="17"/>
        <v>0</v>
      </c>
      <c r="AJ14" s="12">
        <f t="shared" si="17"/>
        <v>0</v>
      </c>
      <c r="AK14" s="25" t="str">
        <f t="shared" si="18"/>
        <v>-</v>
      </c>
      <c r="AL14" s="27" t="str">
        <f t="shared" si="11"/>
        <v>-</v>
      </c>
      <c r="AM14" s="34" t="str">
        <f t="shared" si="5"/>
        <v>-</v>
      </c>
    </row>
    <row r="15" spans="1:39" ht="14.5" customHeight="1" x14ac:dyDescent="0.2">
      <c r="C15" s="11" t="s">
        <v>149</v>
      </c>
      <c r="D15" s="53"/>
      <c r="E15" s="54"/>
      <c r="F15" s="25" t="str">
        <f t="shared" si="12"/>
        <v>-</v>
      </c>
      <c r="G15" s="27" t="str">
        <f t="shared" si="6"/>
        <v>-</v>
      </c>
      <c r="H15" s="27" t="str">
        <f t="shared" si="0"/>
        <v>-</v>
      </c>
      <c r="I15" s="20"/>
      <c r="J15" s="53"/>
      <c r="K15" s="54"/>
      <c r="L15" s="25" t="str">
        <f t="shared" si="13"/>
        <v>-</v>
      </c>
      <c r="M15" s="27" t="str">
        <f t="shared" si="7"/>
        <v>-</v>
      </c>
      <c r="N15" s="27" t="str">
        <f t="shared" si="1"/>
        <v>-</v>
      </c>
      <c r="O15" s="20"/>
      <c r="P15" s="53"/>
      <c r="Q15" s="54"/>
      <c r="R15" s="25" t="str">
        <f t="shared" si="14"/>
        <v>-</v>
      </c>
      <c r="S15" s="27" t="str">
        <f t="shared" si="8"/>
        <v>-</v>
      </c>
      <c r="T15" s="27" t="str">
        <f t="shared" si="2"/>
        <v>-</v>
      </c>
      <c r="U15" s="21"/>
      <c r="V15" s="53"/>
      <c r="W15" s="54"/>
      <c r="X15" s="25" t="str">
        <f t="shared" si="15"/>
        <v>-</v>
      </c>
      <c r="Y15" s="27" t="str">
        <f t="shared" si="9"/>
        <v>-</v>
      </c>
      <c r="Z15" s="27" t="str">
        <f t="shared" si="3"/>
        <v>-</v>
      </c>
      <c r="AA15" s="20"/>
      <c r="AB15" s="53"/>
      <c r="AC15" s="54"/>
      <c r="AD15" s="25" t="str">
        <f t="shared" si="16"/>
        <v>-</v>
      </c>
      <c r="AE15" s="27" t="str">
        <f t="shared" si="10"/>
        <v>-</v>
      </c>
      <c r="AF15" s="27" t="str">
        <f t="shared" si="4"/>
        <v>-</v>
      </c>
      <c r="AH15" s="12" t="s">
        <v>149</v>
      </c>
      <c r="AI15" s="12">
        <f t="shared" si="17"/>
        <v>0</v>
      </c>
      <c r="AJ15" s="12">
        <f t="shared" si="17"/>
        <v>0</v>
      </c>
      <c r="AK15" s="25" t="str">
        <f t="shared" si="18"/>
        <v>-</v>
      </c>
      <c r="AL15" s="27" t="str">
        <f t="shared" si="11"/>
        <v>-</v>
      </c>
      <c r="AM15" s="34" t="str">
        <f t="shared" si="5"/>
        <v>-</v>
      </c>
    </row>
    <row r="16" spans="1:39" ht="14.5" customHeight="1" x14ac:dyDescent="0.2">
      <c r="C16" s="11" t="s">
        <v>150</v>
      </c>
      <c r="D16" s="53"/>
      <c r="E16" s="54"/>
      <c r="F16" s="25" t="str">
        <f t="shared" si="12"/>
        <v>-</v>
      </c>
      <c r="G16" s="27" t="str">
        <f t="shared" si="6"/>
        <v>-</v>
      </c>
      <c r="H16" s="27" t="str">
        <f t="shared" si="0"/>
        <v>-</v>
      </c>
      <c r="I16" s="20"/>
      <c r="J16" s="53"/>
      <c r="K16" s="54"/>
      <c r="L16" s="25" t="str">
        <f t="shared" si="13"/>
        <v>-</v>
      </c>
      <c r="M16" s="27" t="str">
        <f t="shared" si="7"/>
        <v>-</v>
      </c>
      <c r="N16" s="27" t="str">
        <f t="shared" si="1"/>
        <v>-</v>
      </c>
      <c r="O16" s="20"/>
      <c r="P16" s="53"/>
      <c r="Q16" s="54"/>
      <c r="R16" s="25" t="str">
        <f t="shared" si="14"/>
        <v>-</v>
      </c>
      <c r="S16" s="27" t="str">
        <f t="shared" si="8"/>
        <v>-</v>
      </c>
      <c r="T16" s="27" t="str">
        <f t="shared" si="2"/>
        <v>-</v>
      </c>
      <c r="U16" s="20"/>
      <c r="V16" s="53"/>
      <c r="W16" s="54"/>
      <c r="X16" s="25" t="str">
        <f t="shared" si="15"/>
        <v>-</v>
      </c>
      <c r="Y16" s="27" t="str">
        <f t="shared" si="9"/>
        <v>-</v>
      </c>
      <c r="Z16" s="27" t="str">
        <f t="shared" si="3"/>
        <v>-</v>
      </c>
      <c r="AA16" s="20"/>
      <c r="AB16" s="53"/>
      <c r="AC16" s="54"/>
      <c r="AD16" s="25" t="str">
        <f t="shared" si="16"/>
        <v>-</v>
      </c>
      <c r="AE16" s="27" t="str">
        <f t="shared" si="10"/>
        <v>-</v>
      </c>
      <c r="AF16" s="27" t="str">
        <f t="shared" si="4"/>
        <v>-</v>
      </c>
      <c r="AH16" s="12" t="s">
        <v>150</v>
      </c>
      <c r="AI16" s="12">
        <f t="shared" si="17"/>
        <v>0</v>
      </c>
      <c r="AJ16" s="12">
        <f t="shared" si="17"/>
        <v>0</v>
      </c>
      <c r="AK16" s="25" t="str">
        <f t="shared" si="18"/>
        <v>-</v>
      </c>
      <c r="AL16" s="27" t="str">
        <f t="shared" si="11"/>
        <v>-</v>
      </c>
      <c r="AM16" s="34" t="str">
        <f t="shared" si="5"/>
        <v>-</v>
      </c>
    </row>
    <row r="17" spans="3:39" ht="14.5" customHeight="1" x14ac:dyDescent="0.2">
      <c r="C17" s="11" t="s">
        <v>151</v>
      </c>
      <c r="D17" s="53"/>
      <c r="E17" s="54"/>
      <c r="F17" s="25" t="str">
        <f t="shared" si="12"/>
        <v>-</v>
      </c>
      <c r="G17" s="27" t="str">
        <f t="shared" si="6"/>
        <v>-</v>
      </c>
      <c r="H17" s="27" t="str">
        <f t="shared" si="0"/>
        <v>-</v>
      </c>
      <c r="I17" s="20"/>
      <c r="J17" s="53"/>
      <c r="K17" s="54"/>
      <c r="L17" s="25" t="str">
        <f t="shared" si="13"/>
        <v>-</v>
      </c>
      <c r="M17" s="27" t="str">
        <f t="shared" si="7"/>
        <v>-</v>
      </c>
      <c r="N17" s="27" t="str">
        <f t="shared" si="1"/>
        <v>-</v>
      </c>
      <c r="O17" s="20"/>
      <c r="P17" s="53"/>
      <c r="Q17" s="54"/>
      <c r="R17" s="25" t="str">
        <f t="shared" si="14"/>
        <v>-</v>
      </c>
      <c r="S17" s="27" t="str">
        <f t="shared" si="8"/>
        <v>-</v>
      </c>
      <c r="T17" s="27" t="str">
        <f t="shared" si="2"/>
        <v>-</v>
      </c>
      <c r="U17" s="20"/>
      <c r="V17" s="53"/>
      <c r="W17" s="54"/>
      <c r="X17" s="25" t="str">
        <f t="shared" si="15"/>
        <v>-</v>
      </c>
      <c r="Y17" s="27" t="str">
        <f t="shared" si="9"/>
        <v>-</v>
      </c>
      <c r="Z17" s="27" t="str">
        <f t="shared" si="3"/>
        <v>-</v>
      </c>
      <c r="AA17" s="20"/>
      <c r="AB17" s="53"/>
      <c r="AC17" s="54"/>
      <c r="AD17" s="25" t="str">
        <f t="shared" si="16"/>
        <v>-</v>
      </c>
      <c r="AE17" s="27" t="str">
        <f t="shared" si="10"/>
        <v>-</v>
      </c>
      <c r="AF17" s="27" t="str">
        <f t="shared" si="4"/>
        <v>-</v>
      </c>
      <c r="AH17" s="12" t="s">
        <v>151</v>
      </c>
      <c r="AI17" s="12">
        <f t="shared" si="17"/>
        <v>0</v>
      </c>
      <c r="AJ17" s="12">
        <f t="shared" si="17"/>
        <v>0</v>
      </c>
      <c r="AK17" s="25" t="str">
        <f t="shared" si="18"/>
        <v>-</v>
      </c>
      <c r="AL17" s="27" t="str">
        <f t="shared" si="11"/>
        <v>-</v>
      </c>
      <c r="AM17" s="34" t="str">
        <f t="shared" si="5"/>
        <v>-</v>
      </c>
    </row>
    <row r="18" spans="3:39" ht="14.5" customHeight="1" x14ac:dyDescent="0.2">
      <c r="C18" s="11" t="s">
        <v>65</v>
      </c>
      <c r="D18" s="53"/>
      <c r="E18" s="54"/>
      <c r="F18" s="25" t="str">
        <f t="shared" si="12"/>
        <v>-</v>
      </c>
      <c r="G18" s="27" t="str">
        <f t="shared" si="6"/>
        <v>-</v>
      </c>
      <c r="H18" s="27" t="str">
        <f t="shared" si="0"/>
        <v>-</v>
      </c>
      <c r="I18" s="22"/>
      <c r="J18" s="53"/>
      <c r="K18" s="54"/>
      <c r="L18" s="25" t="str">
        <f t="shared" si="13"/>
        <v>-</v>
      </c>
      <c r="M18" s="27" t="str">
        <f t="shared" si="7"/>
        <v>-</v>
      </c>
      <c r="N18" s="27" t="str">
        <f t="shared" si="1"/>
        <v>-</v>
      </c>
      <c r="O18" s="20"/>
      <c r="P18" s="53"/>
      <c r="Q18" s="54"/>
      <c r="R18" s="25" t="str">
        <f t="shared" si="14"/>
        <v>-</v>
      </c>
      <c r="S18" s="27" t="str">
        <f t="shared" si="8"/>
        <v>-</v>
      </c>
      <c r="T18" s="27" t="str">
        <f t="shared" si="2"/>
        <v>-</v>
      </c>
      <c r="U18" s="20"/>
      <c r="V18" s="53"/>
      <c r="W18" s="54"/>
      <c r="X18" s="25" t="str">
        <f t="shared" si="15"/>
        <v>-</v>
      </c>
      <c r="Y18" s="27" t="str">
        <f t="shared" si="9"/>
        <v>-</v>
      </c>
      <c r="Z18" s="27" t="str">
        <f t="shared" si="3"/>
        <v>-</v>
      </c>
      <c r="AA18" s="20"/>
      <c r="AB18" s="53"/>
      <c r="AC18" s="54"/>
      <c r="AD18" s="25" t="str">
        <f t="shared" si="16"/>
        <v>-</v>
      </c>
      <c r="AE18" s="27" t="str">
        <f t="shared" si="10"/>
        <v>-</v>
      </c>
      <c r="AF18" s="27" t="str">
        <f t="shared" si="4"/>
        <v>-</v>
      </c>
      <c r="AH18" s="12" t="s">
        <v>65</v>
      </c>
      <c r="AI18" s="12">
        <f t="shared" si="17"/>
        <v>0</v>
      </c>
      <c r="AJ18" s="12">
        <f t="shared" si="17"/>
        <v>0</v>
      </c>
      <c r="AK18" s="25" t="str">
        <f t="shared" si="18"/>
        <v>-</v>
      </c>
      <c r="AL18" s="27" t="str">
        <f t="shared" si="11"/>
        <v>-</v>
      </c>
      <c r="AM18" s="34" t="str">
        <f t="shared" si="5"/>
        <v>-</v>
      </c>
    </row>
    <row r="19" spans="3:39" x14ac:dyDescent="0.2">
      <c r="C19" s="11" t="s">
        <v>139</v>
      </c>
      <c r="D19" s="12">
        <f>SUM(D8:D18)</f>
        <v>0</v>
      </c>
      <c r="E19" s="12">
        <f>SUM(E8:E18)</f>
        <v>0</v>
      </c>
      <c r="F19" s="25" t="str">
        <f>IF(D19,E19/D19,"-")</f>
        <v>-</v>
      </c>
      <c r="I19" s="22"/>
      <c r="J19" s="12">
        <f>SUM(J8:J18)</f>
        <v>0</v>
      </c>
      <c r="K19" s="12">
        <f>SUM(K8:K18)</f>
        <v>0</v>
      </c>
      <c r="L19" s="25" t="str">
        <f>IF(J19,K19/J19,"-")</f>
        <v>-</v>
      </c>
      <c r="O19" s="22"/>
      <c r="P19" s="12">
        <f>SUM(P8:P18)</f>
        <v>0</v>
      </c>
      <c r="Q19" s="12">
        <f>SUM(Q8:Q18)</f>
        <v>0</v>
      </c>
      <c r="R19" s="25" t="str">
        <f>IF(P19,Q19/P19,"-")</f>
        <v>-</v>
      </c>
      <c r="U19" s="22"/>
      <c r="V19" s="12">
        <f>SUM(V8:V18)</f>
        <v>0</v>
      </c>
      <c r="W19" s="12">
        <f>SUM(W8:W18)</f>
        <v>0</v>
      </c>
      <c r="X19" s="25" t="str">
        <f>IF(V19,W19/V19,"-")</f>
        <v>-</v>
      </c>
      <c r="AA19" s="22"/>
      <c r="AB19" s="12">
        <f>SUM(AB8:AB18)</f>
        <v>0</v>
      </c>
      <c r="AC19" s="12">
        <f>SUM(AC8:AC18)</f>
        <v>0</v>
      </c>
      <c r="AD19" s="25" t="str">
        <f>IF(AB19,AC19/AB19,"-")</f>
        <v>-</v>
      </c>
      <c r="AH19" s="12" t="s">
        <v>139</v>
      </c>
      <c r="AI19" s="12">
        <f>SUM(AI8:AI18)</f>
        <v>0</v>
      </c>
      <c r="AJ19" s="12">
        <f>SUM(AJ8:AJ18)</f>
        <v>0</v>
      </c>
      <c r="AK19" s="25" t="str">
        <f>IF(AI19,AJ19/AI19,"-")</f>
        <v>-</v>
      </c>
      <c r="AM19" s="31"/>
    </row>
    <row r="20" spans="3:39" x14ac:dyDescent="0.2">
      <c r="C20" s="30"/>
      <c r="AM20" s="31"/>
    </row>
    <row r="21" spans="3:39" ht="14.5" customHeight="1" x14ac:dyDescent="0.2">
      <c r="C21" s="277" t="s">
        <v>156</v>
      </c>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9"/>
    </row>
    <row r="22" spans="3:39" x14ac:dyDescent="0.2">
      <c r="C22" s="30"/>
      <c r="D22" s="272" t="s">
        <v>140</v>
      </c>
      <c r="E22" s="272"/>
      <c r="J22" s="272" t="s">
        <v>140</v>
      </c>
      <c r="K22" s="272"/>
      <c r="P22" s="272" t="s">
        <v>140</v>
      </c>
      <c r="Q22" s="272"/>
      <c r="V22" s="272" t="s">
        <v>140</v>
      </c>
      <c r="W22" s="272"/>
      <c r="AB22" s="272" t="s">
        <v>140</v>
      </c>
      <c r="AC22" s="272"/>
      <c r="AH22" s="273" t="s">
        <v>141</v>
      </c>
      <c r="AI22" s="273"/>
      <c r="AJ22" s="273"/>
      <c r="AK22" s="273"/>
      <c r="AM22" s="31"/>
    </row>
    <row r="23" spans="3:39" ht="78" customHeight="1" x14ac:dyDescent="0.2">
      <c r="C23" s="32" t="s">
        <v>134</v>
      </c>
      <c r="D23" s="29" t="s">
        <v>159</v>
      </c>
      <c r="E23" s="29" t="s">
        <v>135</v>
      </c>
      <c r="F23" s="24" t="s">
        <v>136</v>
      </c>
      <c r="G23" s="26" t="s">
        <v>152</v>
      </c>
      <c r="H23" s="26" t="s">
        <v>153</v>
      </c>
      <c r="I23" s="19"/>
      <c r="J23" s="29" t="s">
        <v>159</v>
      </c>
      <c r="K23" s="29" t="s">
        <v>135</v>
      </c>
      <c r="L23" s="24" t="s">
        <v>136</v>
      </c>
      <c r="M23" s="26" t="s">
        <v>152</v>
      </c>
      <c r="N23" s="26" t="s">
        <v>153</v>
      </c>
      <c r="O23" s="19"/>
      <c r="P23" s="29" t="s">
        <v>159</v>
      </c>
      <c r="Q23" s="29" t="s">
        <v>135</v>
      </c>
      <c r="R23" s="24" t="s">
        <v>136</v>
      </c>
      <c r="S23" s="26" t="s">
        <v>152</v>
      </c>
      <c r="T23" s="26" t="s">
        <v>153</v>
      </c>
      <c r="U23" s="19"/>
      <c r="V23" s="29" t="s">
        <v>159</v>
      </c>
      <c r="W23" s="29" t="s">
        <v>135</v>
      </c>
      <c r="X23" s="24" t="s">
        <v>136</v>
      </c>
      <c r="Y23" s="26" t="s">
        <v>152</v>
      </c>
      <c r="Z23" s="26" t="s">
        <v>153</v>
      </c>
      <c r="AA23" s="19"/>
      <c r="AB23" s="29" t="s">
        <v>159</v>
      </c>
      <c r="AC23" s="29" t="s">
        <v>135</v>
      </c>
      <c r="AD23" s="24" t="s">
        <v>136</v>
      </c>
      <c r="AE23" s="26" t="s">
        <v>152</v>
      </c>
      <c r="AF23" s="26" t="s">
        <v>153</v>
      </c>
      <c r="AH23" s="28" t="s">
        <v>134</v>
      </c>
      <c r="AI23" s="18" t="s">
        <v>159</v>
      </c>
      <c r="AJ23" s="18" t="s">
        <v>135</v>
      </c>
      <c r="AK23" s="24" t="s">
        <v>136</v>
      </c>
      <c r="AL23" s="26" t="s">
        <v>137</v>
      </c>
      <c r="AM23" s="33" t="s">
        <v>138</v>
      </c>
    </row>
    <row r="24" spans="3:39" x14ac:dyDescent="0.2">
      <c r="C24" s="11" t="s">
        <v>142</v>
      </c>
      <c r="D24" s="53"/>
      <c r="E24" s="54"/>
      <c r="F24" s="25" t="str">
        <f>IF(D24,E24/D24,"-")</f>
        <v>-</v>
      </c>
      <c r="G24" s="27" t="str">
        <f>IF(D$35,D24/D$35,"-")</f>
        <v>-</v>
      </c>
      <c r="H24" s="27" t="str">
        <f t="shared" ref="H24:H34" si="19">IF(E$35,E24/E$35,"-")</f>
        <v>-</v>
      </c>
      <c r="I24" s="20"/>
      <c r="J24" s="54"/>
      <c r="K24" s="54"/>
      <c r="L24" s="25" t="str">
        <f>IF(J24,K24/J24,"-")</f>
        <v>-</v>
      </c>
      <c r="M24" s="27" t="str">
        <f>IF(J$35,J24/J$35,"-")</f>
        <v>-</v>
      </c>
      <c r="N24" s="27" t="str">
        <f t="shared" ref="N24:N34" si="20">IF(K$35,K24/K$35,"-")</f>
        <v>-</v>
      </c>
      <c r="O24" s="20"/>
      <c r="P24" s="53"/>
      <c r="Q24" s="53"/>
      <c r="R24" s="25" t="str">
        <f>IF(P24,Q24/P24,"-")</f>
        <v>-</v>
      </c>
      <c r="S24" s="27" t="str">
        <f>IF(P$35,P24/P$35,"-")</f>
        <v>-</v>
      </c>
      <c r="T24" s="27" t="str">
        <f t="shared" ref="T24:T34" si="21">IF(Q$35,Q24/Q$35,"-")</f>
        <v>-</v>
      </c>
      <c r="U24" s="20"/>
      <c r="V24" s="53"/>
      <c r="W24" s="53"/>
      <c r="X24" s="25" t="str">
        <f>IF(V24,W24/V24,"-")</f>
        <v>-</v>
      </c>
      <c r="Y24" s="27" t="str">
        <f>IF(V$35,V24/V$35,"-")</f>
        <v>-</v>
      </c>
      <c r="Z24" s="27" t="str">
        <f t="shared" ref="Z24:Z34" si="22">IF(W$35,W24/W$35,"-")</f>
        <v>-</v>
      </c>
      <c r="AA24" s="20"/>
      <c r="AB24" s="55"/>
      <c r="AC24" s="55"/>
      <c r="AD24" s="25" t="str">
        <f>IF(AB24,AC24/AB24,"-")</f>
        <v>-</v>
      </c>
      <c r="AE24" s="27" t="str">
        <f>IF(AB$35,AB24/AB$35,"-")</f>
        <v>-</v>
      </c>
      <c r="AF24" s="27" t="str">
        <f t="shared" ref="AF24:AF34" si="23">IF(AC$35,AC24/AC$35,"-")</f>
        <v>-</v>
      </c>
      <c r="AH24" s="12" t="s">
        <v>142</v>
      </c>
      <c r="AI24" s="12">
        <f>SUM(D24,J24,P24,V24,AB24)</f>
        <v>0</v>
      </c>
      <c r="AJ24" s="12">
        <f>SUM(E24,K24,Q24,W24,AC24)</f>
        <v>0</v>
      </c>
      <c r="AK24" s="25" t="str">
        <f>IF(AI24,AJ24/AI24,"-")</f>
        <v>-</v>
      </c>
      <c r="AL24" s="27" t="str">
        <f>IF(AI$35,AI24/AI$35,"-")</f>
        <v>-</v>
      </c>
      <c r="AM24" s="34" t="str">
        <f t="shared" ref="AM24:AM34" si="24">IF(AJ$35,AJ24/AJ$35,"-")</f>
        <v>-</v>
      </c>
    </row>
    <row r="25" spans="3:39" x14ac:dyDescent="0.2">
      <c r="C25" s="11" t="s">
        <v>143</v>
      </c>
      <c r="D25" s="53"/>
      <c r="E25" s="54"/>
      <c r="F25" s="25" t="str">
        <f>IF(D25,E25/D25,"-")</f>
        <v>-</v>
      </c>
      <c r="G25" s="27" t="str">
        <f t="shared" ref="G25:G34" si="25">IF(D$35,D25/D$35,"-")</f>
        <v>-</v>
      </c>
      <c r="H25" s="27" t="str">
        <f t="shared" si="19"/>
        <v>-</v>
      </c>
      <c r="I25" s="20"/>
      <c r="J25" s="53"/>
      <c r="K25" s="54"/>
      <c r="L25" s="25" t="str">
        <f>IF(J25,K25/J25,"-")</f>
        <v>-</v>
      </c>
      <c r="M25" s="27" t="str">
        <f t="shared" ref="M25:M34" si="26">IF(J$35,J25/J$35,"-")</f>
        <v>-</v>
      </c>
      <c r="N25" s="27" t="str">
        <f t="shared" si="20"/>
        <v>-</v>
      </c>
      <c r="O25" s="20"/>
      <c r="P25" s="53"/>
      <c r="Q25" s="54"/>
      <c r="R25" s="25" t="str">
        <f>IF(P25,Q25/P25,"-")</f>
        <v>-</v>
      </c>
      <c r="S25" s="27" t="str">
        <f t="shared" ref="S25:S34" si="27">IF(P$35,P25/P$35,"-")</f>
        <v>-</v>
      </c>
      <c r="T25" s="27" t="str">
        <f t="shared" si="21"/>
        <v>-</v>
      </c>
      <c r="U25" s="20"/>
      <c r="V25" s="53"/>
      <c r="W25" s="54"/>
      <c r="X25" s="25" t="str">
        <f>IF(V25,W25/V25,"-")</f>
        <v>-</v>
      </c>
      <c r="Y25" s="27" t="str">
        <f t="shared" ref="Y25:Y34" si="28">IF(V$35,V25/V$35,"-")</f>
        <v>-</v>
      </c>
      <c r="Z25" s="27" t="str">
        <f t="shared" si="22"/>
        <v>-</v>
      </c>
      <c r="AA25" s="20"/>
      <c r="AB25" s="53"/>
      <c r="AC25" s="54"/>
      <c r="AD25" s="25" t="str">
        <f>IF(AB25,AC25/AB25,"-")</f>
        <v>-</v>
      </c>
      <c r="AE25" s="27" t="str">
        <f t="shared" ref="AE25:AE34" si="29">IF(AB$35,AB25/AB$35,"-")</f>
        <v>-</v>
      </c>
      <c r="AF25" s="27" t="str">
        <f t="shared" si="23"/>
        <v>-</v>
      </c>
      <c r="AH25" s="12" t="s">
        <v>143</v>
      </c>
      <c r="AI25" s="12">
        <f>SUM(D25,J25,P25,V25,AB25)</f>
        <v>0</v>
      </c>
      <c r="AJ25" s="12">
        <f>SUM(E25,K25,Q25,W25,AC25)</f>
        <v>0</v>
      </c>
      <c r="AK25" s="25" t="str">
        <f>IF(AI25,AJ25/AI25,"-")</f>
        <v>-</v>
      </c>
      <c r="AL25" s="27" t="str">
        <f t="shared" ref="AL25:AL34" si="30">IF(AI$35,AI25/AI$35,"-")</f>
        <v>-</v>
      </c>
      <c r="AM25" s="34" t="str">
        <f t="shared" si="24"/>
        <v>-</v>
      </c>
    </row>
    <row r="26" spans="3:39" x14ac:dyDescent="0.2">
      <c r="C26" s="11" t="s">
        <v>144</v>
      </c>
      <c r="D26" s="53"/>
      <c r="E26" s="54"/>
      <c r="F26" s="25" t="str">
        <f t="shared" ref="F26:F34" si="31">IF(D26,E26/D26,"-")</f>
        <v>-</v>
      </c>
      <c r="G26" s="27" t="str">
        <f t="shared" si="25"/>
        <v>-</v>
      </c>
      <c r="H26" s="27" t="str">
        <f t="shared" si="19"/>
        <v>-</v>
      </c>
      <c r="I26" s="20"/>
      <c r="J26" s="53"/>
      <c r="K26" s="54"/>
      <c r="L26" s="25" t="str">
        <f t="shared" ref="L26:L34" si="32">IF(J26,K26/J26,"-")</f>
        <v>-</v>
      </c>
      <c r="M26" s="27" t="str">
        <f t="shared" si="26"/>
        <v>-</v>
      </c>
      <c r="N26" s="27" t="str">
        <f t="shared" si="20"/>
        <v>-</v>
      </c>
      <c r="O26" s="20"/>
      <c r="P26" s="53"/>
      <c r="Q26" s="54"/>
      <c r="R26" s="25" t="str">
        <f t="shared" ref="R26:R34" si="33">IF(P26,Q26/P26,"-")</f>
        <v>-</v>
      </c>
      <c r="S26" s="27" t="str">
        <f t="shared" si="27"/>
        <v>-</v>
      </c>
      <c r="T26" s="27" t="str">
        <f t="shared" si="21"/>
        <v>-</v>
      </c>
      <c r="U26" s="20"/>
      <c r="V26" s="53"/>
      <c r="W26" s="54"/>
      <c r="X26" s="25" t="str">
        <f t="shared" ref="X26:X34" si="34">IF(V26,W26/V26,"-")</f>
        <v>-</v>
      </c>
      <c r="Y26" s="27" t="str">
        <f t="shared" si="28"/>
        <v>-</v>
      </c>
      <c r="Z26" s="27" t="str">
        <f t="shared" si="22"/>
        <v>-</v>
      </c>
      <c r="AA26" s="20"/>
      <c r="AB26" s="53"/>
      <c r="AC26" s="54"/>
      <c r="AD26" s="25" t="str">
        <f t="shared" ref="AD26:AD34" si="35">IF(AB26,AC26/AB26,"-")</f>
        <v>-</v>
      </c>
      <c r="AE26" s="27" t="str">
        <f t="shared" si="29"/>
        <v>-</v>
      </c>
      <c r="AF26" s="27" t="str">
        <f t="shared" si="23"/>
        <v>-</v>
      </c>
      <c r="AH26" s="12" t="s">
        <v>144</v>
      </c>
      <c r="AI26" s="12">
        <f t="shared" ref="AI26:AI34" si="36">SUM(D26,J26,P26,V26,AB26)</f>
        <v>0</v>
      </c>
      <c r="AJ26" s="12">
        <f t="shared" ref="AJ26:AJ34" si="37">SUM(E26,K26,Q26,W26,AC26)</f>
        <v>0</v>
      </c>
      <c r="AK26" s="25" t="str">
        <f t="shared" ref="AK26:AK34" si="38">IF(AI26,AJ26/AI26,"-")</f>
        <v>-</v>
      </c>
      <c r="AL26" s="27" t="str">
        <f t="shared" si="30"/>
        <v>-</v>
      </c>
      <c r="AM26" s="34" t="str">
        <f t="shared" si="24"/>
        <v>-</v>
      </c>
    </row>
    <row r="27" spans="3:39" x14ac:dyDescent="0.2">
      <c r="C27" s="11" t="s">
        <v>145</v>
      </c>
      <c r="D27" s="53"/>
      <c r="E27" s="54"/>
      <c r="F27" s="25" t="str">
        <f t="shared" si="31"/>
        <v>-</v>
      </c>
      <c r="G27" s="27" t="str">
        <f t="shared" si="25"/>
        <v>-</v>
      </c>
      <c r="H27" s="27" t="str">
        <f t="shared" si="19"/>
        <v>-</v>
      </c>
      <c r="I27" s="20"/>
      <c r="J27" s="53"/>
      <c r="K27" s="54"/>
      <c r="L27" s="25" t="str">
        <f t="shared" si="32"/>
        <v>-</v>
      </c>
      <c r="M27" s="27" t="str">
        <f t="shared" si="26"/>
        <v>-</v>
      </c>
      <c r="N27" s="27" t="str">
        <f t="shared" si="20"/>
        <v>-</v>
      </c>
      <c r="O27" s="20"/>
      <c r="P27" s="53"/>
      <c r="Q27" s="54"/>
      <c r="R27" s="25" t="str">
        <f t="shared" si="33"/>
        <v>-</v>
      </c>
      <c r="S27" s="27" t="str">
        <f t="shared" si="27"/>
        <v>-</v>
      </c>
      <c r="T27" s="27" t="str">
        <f t="shared" si="21"/>
        <v>-</v>
      </c>
      <c r="U27" s="20"/>
      <c r="V27" s="53"/>
      <c r="W27" s="54"/>
      <c r="X27" s="25" t="str">
        <f t="shared" si="34"/>
        <v>-</v>
      </c>
      <c r="Y27" s="27" t="str">
        <f t="shared" si="28"/>
        <v>-</v>
      </c>
      <c r="Z27" s="27" t="str">
        <f t="shared" si="22"/>
        <v>-</v>
      </c>
      <c r="AA27" s="20"/>
      <c r="AB27" s="53"/>
      <c r="AC27" s="54"/>
      <c r="AD27" s="25" t="str">
        <f t="shared" si="35"/>
        <v>-</v>
      </c>
      <c r="AE27" s="27" t="str">
        <f t="shared" si="29"/>
        <v>-</v>
      </c>
      <c r="AF27" s="27" t="str">
        <f t="shared" si="23"/>
        <v>-</v>
      </c>
      <c r="AH27" s="12" t="s">
        <v>145</v>
      </c>
      <c r="AI27" s="12">
        <f t="shared" si="36"/>
        <v>0</v>
      </c>
      <c r="AJ27" s="12">
        <f t="shared" si="37"/>
        <v>0</v>
      </c>
      <c r="AK27" s="25" t="str">
        <f t="shared" si="38"/>
        <v>-</v>
      </c>
      <c r="AL27" s="27" t="str">
        <f t="shared" si="30"/>
        <v>-</v>
      </c>
      <c r="AM27" s="34" t="str">
        <f t="shared" si="24"/>
        <v>-</v>
      </c>
    </row>
    <row r="28" spans="3:39" x14ac:dyDescent="0.2">
      <c r="C28" s="11" t="s">
        <v>146</v>
      </c>
      <c r="D28" s="53"/>
      <c r="E28" s="54"/>
      <c r="F28" s="25" t="str">
        <f t="shared" si="31"/>
        <v>-</v>
      </c>
      <c r="G28" s="27" t="str">
        <f t="shared" si="25"/>
        <v>-</v>
      </c>
      <c r="H28" s="27" t="str">
        <f t="shared" si="19"/>
        <v>-</v>
      </c>
      <c r="I28" s="20"/>
      <c r="J28" s="53"/>
      <c r="K28" s="54"/>
      <c r="L28" s="25" t="str">
        <f t="shared" si="32"/>
        <v>-</v>
      </c>
      <c r="M28" s="27" t="str">
        <f t="shared" si="26"/>
        <v>-</v>
      </c>
      <c r="N28" s="27" t="str">
        <f t="shared" si="20"/>
        <v>-</v>
      </c>
      <c r="O28" s="20"/>
      <c r="P28" s="53"/>
      <c r="Q28" s="54"/>
      <c r="R28" s="25" t="str">
        <f t="shared" si="33"/>
        <v>-</v>
      </c>
      <c r="S28" s="27" t="str">
        <f t="shared" si="27"/>
        <v>-</v>
      </c>
      <c r="T28" s="27" t="str">
        <f t="shared" si="21"/>
        <v>-</v>
      </c>
      <c r="U28" s="20"/>
      <c r="V28" s="53"/>
      <c r="W28" s="54"/>
      <c r="X28" s="25" t="str">
        <f t="shared" si="34"/>
        <v>-</v>
      </c>
      <c r="Y28" s="27" t="str">
        <f t="shared" si="28"/>
        <v>-</v>
      </c>
      <c r="Z28" s="27" t="str">
        <f t="shared" si="22"/>
        <v>-</v>
      </c>
      <c r="AA28" s="20"/>
      <c r="AB28" s="53"/>
      <c r="AC28" s="54"/>
      <c r="AD28" s="25" t="str">
        <f t="shared" si="35"/>
        <v>-</v>
      </c>
      <c r="AE28" s="27" t="str">
        <f t="shared" si="29"/>
        <v>-</v>
      </c>
      <c r="AF28" s="27" t="str">
        <f t="shared" si="23"/>
        <v>-</v>
      </c>
      <c r="AH28" s="12" t="s">
        <v>146</v>
      </c>
      <c r="AI28" s="12">
        <f t="shared" si="36"/>
        <v>0</v>
      </c>
      <c r="AJ28" s="12">
        <f t="shared" si="37"/>
        <v>0</v>
      </c>
      <c r="AK28" s="25" t="str">
        <f t="shared" si="38"/>
        <v>-</v>
      </c>
      <c r="AL28" s="27" t="str">
        <f t="shared" si="30"/>
        <v>-</v>
      </c>
      <c r="AM28" s="34" t="str">
        <f t="shared" si="24"/>
        <v>-</v>
      </c>
    </row>
    <row r="29" spans="3:39" x14ac:dyDescent="0.2">
      <c r="C29" s="11" t="s">
        <v>147</v>
      </c>
      <c r="D29" s="53"/>
      <c r="E29" s="54"/>
      <c r="F29" s="25" t="str">
        <f t="shared" si="31"/>
        <v>-</v>
      </c>
      <c r="G29" s="27" t="str">
        <f t="shared" si="25"/>
        <v>-</v>
      </c>
      <c r="H29" s="27" t="str">
        <f t="shared" si="19"/>
        <v>-</v>
      </c>
      <c r="I29" s="20"/>
      <c r="J29" s="53"/>
      <c r="K29" s="54"/>
      <c r="L29" s="25" t="str">
        <f t="shared" si="32"/>
        <v>-</v>
      </c>
      <c r="M29" s="27" t="str">
        <f t="shared" si="26"/>
        <v>-</v>
      </c>
      <c r="N29" s="27" t="str">
        <f t="shared" si="20"/>
        <v>-</v>
      </c>
      <c r="O29" s="20"/>
      <c r="P29" s="53"/>
      <c r="Q29" s="54"/>
      <c r="R29" s="25" t="str">
        <f t="shared" si="33"/>
        <v>-</v>
      </c>
      <c r="S29" s="27" t="str">
        <f t="shared" si="27"/>
        <v>-</v>
      </c>
      <c r="T29" s="27" t="str">
        <f t="shared" si="21"/>
        <v>-</v>
      </c>
      <c r="U29" s="20"/>
      <c r="V29" s="53"/>
      <c r="W29" s="54"/>
      <c r="X29" s="25" t="str">
        <f t="shared" si="34"/>
        <v>-</v>
      </c>
      <c r="Y29" s="27" t="str">
        <f t="shared" si="28"/>
        <v>-</v>
      </c>
      <c r="Z29" s="27" t="str">
        <f t="shared" si="22"/>
        <v>-</v>
      </c>
      <c r="AA29" s="20"/>
      <c r="AB29" s="53"/>
      <c r="AC29" s="54"/>
      <c r="AD29" s="25" t="str">
        <f t="shared" si="35"/>
        <v>-</v>
      </c>
      <c r="AE29" s="27" t="str">
        <f t="shared" si="29"/>
        <v>-</v>
      </c>
      <c r="AF29" s="27" t="str">
        <f t="shared" si="23"/>
        <v>-</v>
      </c>
      <c r="AH29" s="12" t="s">
        <v>147</v>
      </c>
      <c r="AI29" s="12">
        <f t="shared" si="36"/>
        <v>0</v>
      </c>
      <c r="AJ29" s="12">
        <f t="shared" si="37"/>
        <v>0</v>
      </c>
      <c r="AK29" s="25" t="str">
        <f t="shared" si="38"/>
        <v>-</v>
      </c>
      <c r="AL29" s="27" t="str">
        <f t="shared" si="30"/>
        <v>-</v>
      </c>
      <c r="AM29" s="34" t="str">
        <f t="shared" si="24"/>
        <v>-</v>
      </c>
    </row>
    <row r="30" spans="3:39" x14ac:dyDescent="0.2">
      <c r="C30" s="11" t="s">
        <v>148</v>
      </c>
      <c r="D30" s="53"/>
      <c r="E30" s="54"/>
      <c r="F30" s="25" t="str">
        <f t="shared" si="31"/>
        <v>-</v>
      </c>
      <c r="G30" s="27" t="str">
        <f t="shared" si="25"/>
        <v>-</v>
      </c>
      <c r="H30" s="27" t="str">
        <f t="shared" si="19"/>
        <v>-</v>
      </c>
      <c r="I30" s="20"/>
      <c r="J30" s="53"/>
      <c r="K30" s="54"/>
      <c r="L30" s="25" t="str">
        <f t="shared" si="32"/>
        <v>-</v>
      </c>
      <c r="M30" s="27" t="str">
        <f t="shared" si="26"/>
        <v>-</v>
      </c>
      <c r="N30" s="27" t="str">
        <f t="shared" si="20"/>
        <v>-</v>
      </c>
      <c r="O30" s="20"/>
      <c r="P30" s="53"/>
      <c r="Q30" s="54"/>
      <c r="R30" s="25" t="str">
        <f t="shared" si="33"/>
        <v>-</v>
      </c>
      <c r="S30" s="27" t="str">
        <f t="shared" si="27"/>
        <v>-</v>
      </c>
      <c r="T30" s="27" t="str">
        <f t="shared" si="21"/>
        <v>-</v>
      </c>
      <c r="U30" s="20"/>
      <c r="V30" s="53"/>
      <c r="W30" s="54"/>
      <c r="X30" s="25" t="str">
        <f t="shared" si="34"/>
        <v>-</v>
      </c>
      <c r="Y30" s="27" t="str">
        <f t="shared" si="28"/>
        <v>-</v>
      </c>
      <c r="Z30" s="27" t="str">
        <f t="shared" si="22"/>
        <v>-</v>
      </c>
      <c r="AA30" s="20"/>
      <c r="AB30" s="53"/>
      <c r="AC30" s="54"/>
      <c r="AD30" s="25" t="str">
        <f t="shared" si="35"/>
        <v>-</v>
      </c>
      <c r="AE30" s="27" t="str">
        <f t="shared" si="29"/>
        <v>-</v>
      </c>
      <c r="AF30" s="27" t="str">
        <f t="shared" si="23"/>
        <v>-</v>
      </c>
      <c r="AH30" s="12" t="s">
        <v>148</v>
      </c>
      <c r="AI30" s="12">
        <f t="shared" si="36"/>
        <v>0</v>
      </c>
      <c r="AJ30" s="12">
        <f t="shared" si="37"/>
        <v>0</v>
      </c>
      <c r="AK30" s="25" t="str">
        <f t="shared" si="38"/>
        <v>-</v>
      </c>
      <c r="AL30" s="27" t="str">
        <f t="shared" si="30"/>
        <v>-</v>
      </c>
      <c r="AM30" s="34" t="str">
        <f t="shared" si="24"/>
        <v>-</v>
      </c>
    </row>
    <row r="31" spans="3:39" x14ac:dyDescent="0.2">
      <c r="C31" s="11" t="s">
        <v>149</v>
      </c>
      <c r="D31" s="53"/>
      <c r="E31" s="54"/>
      <c r="F31" s="25" t="str">
        <f t="shared" si="31"/>
        <v>-</v>
      </c>
      <c r="G31" s="27" t="str">
        <f t="shared" si="25"/>
        <v>-</v>
      </c>
      <c r="H31" s="27" t="str">
        <f t="shared" si="19"/>
        <v>-</v>
      </c>
      <c r="I31" s="20"/>
      <c r="J31" s="53"/>
      <c r="K31" s="54"/>
      <c r="L31" s="25" t="str">
        <f t="shared" si="32"/>
        <v>-</v>
      </c>
      <c r="M31" s="27" t="str">
        <f t="shared" si="26"/>
        <v>-</v>
      </c>
      <c r="N31" s="27" t="str">
        <f t="shared" si="20"/>
        <v>-</v>
      </c>
      <c r="O31" s="20"/>
      <c r="P31" s="53"/>
      <c r="Q31" s="54"/>
      <c r="R31" s="25" t="str">
        <f t="shared" si="33"/>
        <v>-</v>
      </c>
      <c r="S31" s="27" t="str">
        <f t="shared" si="27"/>
        <v>-</v>
      </c>
      <c r="T31" s="27" t="str">
        <f t="shared" si="21"/>
        <v>-</v>
      </c>
      <c r="U31" s="21"/>
      <c r="V31" s="53"/>
      <c r="W31" s="54"/>
      <c r="X31" s="25" t="str">
        <f t="shared" si="34"/>
        <v>-</v>
      </c>
      <c r="Y31" s="27" t="str">
        <f t="shared" si="28"/>
        <v>-</v>
      </c>
      <c r="Z31" s="27" t="str">
        <f t="shared" si="22"/>
        <v>-</v>
      </c>
      <c r="AA31" s="20"/>
      <c r="AB31" s="53"/>
      <c r="AC31" s="54"/>
      <c r="AD31" s="25" t="str">
        <f t="shared" si="35"/>
        <v>-</v>
      </c>
      <c r="AE31" s="27" t="str">
        <f t="shared" si="29"/>
        <v>-</v>
      </c>
      <c r="AF31" s="27" t="str">
        <f t="shared" si="23"/>
        <v>-</v>
      </c>
      <c r="AH31" s="12" t="s">
        <v>149</v>
      </c>
      <c r="AI31" s="12">
        <f t="shared" si="36"/>
        <v>0</v>
      </c>
      <c r="AJ31" s="12">
        <f t="shared" si="37"/>
        <v>0</v>
      </c>
      <c r="AK31" s="25" t="str">
        <f t="shared" si="38"/>
        <v>-</v>
      </c>
      <c r="AL31" s="27" t="str">
        <f t="shared" si="30"/>
        <v>-</v>
      </c>
      <c r="AM31" s="34" t="str">
        <f t="shared" si="24"/>
        <v>-</v>
      </c>
    </row>
    <row r="32" spans="3:39" x14ac:dyDescent="0.2">
      <c r="C32" s="11" t="s">
        <v>150</v>
      </c>
      <c r="D32" s="53"/>
      <c r="E32" s="54"/>
      <c r="F32" s="25" t="str">
        <f t="shared" si="31"/>
        <v>-</v>
      </c>
      <c r="G32" s="27" t="str">
        <f t="shared" si="25"/>
        <v>-</v>
      </c>
      <c r="H32" s="27" t="str">
        <f t="shared" si="19"/>
        <v>-</v>
      </c>
      <c r="I32" s="20"/>
      <c r="J32" s="53"/>
      <c r="K32" s="54"/>
      <c r="L32" s="25" t="str">
        <f t="shared" si="32"/>
        <v>-</v>
      </c>
      <c r="M32" s="27" t="str">
        <f t="shared" si="26"/>
        <v>-</v>
      </c>
      <c r="N32" s="27" t="str">
        <f t="shared" si="20"/>
        <v>-</v>
      </c>
      <c r="O32" s="20"/>
      <c r="P32" s="53"/>
      <c r="Q32" s="54"/>
      <c r="R32" s="25" t="str">
        <f t="shared" si="33"/>
        <v>-</v>
      </c>
      <c r="S32" s="27" t="str">
        <f t="shared" si="27"/>
        <v>-</v>
      </c>
      <c r="T32" s="27" t="str">
        <f t="shared" si="21"/>
        <v>-</v>
      </c>
      <c r="U32" s="20"/>
      <c r="V32" s="53"/>
      <c r="W32" s="54"/>
      <c r="X32" s="25" t="str">
        <f t="shared" si="34"/>
        <v>-</v>
      </c>
      <c r="Y32" s="27" t="str">
        <f t="shared" si="28"/>
        <v>-</v>
      </c>
      <c r="Z32" s="27" t="str">
        <f t="shared" si="22"/>
        <v>-</v>
      </c>
      <c r="AA32" s="20"/>
      <c r="AB32" s="53"/>
      <c r="AC32" s="54"/>
      <c r="AD32" s="25" t="str">
        <f t="shared" si="35"/>
        <v>-</v>
      </c>
      <c r="AE32" s="27" t="str">
        <f t="shared" si="29"/>
        <v>-</v>
      </c>
      <c r="AF32" s="27" t="str">
        <f t="shared" si="23"/>
        <v>-</v>
      </c>
      <c r="AH32" s="12" t="s">
        <v>150</v>
      </c>
      <c r="AI32" s="12">
        <f t="shared" si="36"/>
        <v>0</v>
      </c>
      <c r="AJ32" s="12">
        <f t="shared" si="37"/>
        <v>0</v>
      </c>
      <c r="AK32" s="25" t="str">
        <f t="shared" si="38"/>
        <v>-</v>
      </c>
      <c r="AL32" s="27" t="str">
        <f t="shared" si="30"/>
        <v>-</v>
      </c>
      <c r="AM32" s="34" t="str">
        <f t="shared" si="24"/>
        <v>-</v>
      </c>
    </row>
    <row r="33" spans="3:39" x14ac:dyDescent="0.2">
      <c r="C33" s="11" t="s">
        <v>151</v>
      </c>
      <c r="D33" s="53"/>
      <c r="E33" s="54"/>
      <c r="F33" s="25" t="str">
        <f t="shared" si="31"/>
        <v>-</v>
      </c>
      <c r="G33" s="27" t="str">
        <f t="shared" si="25"/>
        <v>-</v>
      </c>
      <c r="H33" s="27" t="str">
        <f t="shared" si="19"/>
        <v>-</v>
      </c>
      <c r="I33" s="20"/>
      <c r="J33" s="53"/>
      <c r="K33" s="54"/>
      <c r="L33" s="25" t="str">
        <f t="shared" si="32"/>
        <v>-</v>
      </c>
      <c r="M33" s="27" t="str">
        <f t="shared" si="26"/>
        <v>-</v>
      </c>
      <c r="N33" s="27" t="str">
        <f t="shared" si="20"/>
        <v>-</v>
      </c>
      <c r="O33" s="20"/>
      <c r="P33" s="53"/>
      <c r="Q33" s="54"/>
      <c r="R33" s="25" t="str">
        <f t="shared" si="33"/>
        <v>-</v>
      </c>
      <c r="S33" s="27" t="str">
        <f t="shared" si="27"/>
        <v>-</v>
      </c>
      <c r="T33" s="27" t="str">
        <f t="shared" si="21"/>
        <v>-</v>
      </c>
      <c r="U33" s="20"/>
      <c r="V33" s="53"/>
      <c r="W33" s="54"/>
      <c r="X33" s="25" t="str">
        <f t="shared" si="34"/>
        <v>-</v>
      </c>
      <c r="Y33" s="27" t="str">
        <f t="shared" si="28"/>
        <v>-</v>
      </c>
      <c r="Z33" s="27" t="str">
        <f t="shared" si="22"/>
        <v>-</v>
      </c>
      <c r="AA33" s="20"/>
      <c r="AB33" s="53"/>
      <c r="AC33" s="54"/>
      <c r="AD33" s="25" t="str">
        <f t="shared" si="35"/>
        <v>-</v>
      </c>
      <c r="AE33" s="27" t="str">
        <f t="shared" si="29"/>
        <v>-</v>
      </c>
      <c r="AF33" s="27" t="str">
        <f t="shared" si="23"/>
        <v>-</v>
      </c>
      <c r="AH33" s="12" t="s">
        <v>151</v>
      </c>
      <c r="AI33" s="12">
        <f t="shared" si="36"/>
        <v>0</v>
      </c>
      <c r="AJ33" s="12">
        <f t="shared" si="37"/>
        <v>0</v>
      </c>
      <c r="AK33" s="25" t="str">
        <f t="shared" si="38"/>
        <v>-</v>
      </c>
      <c r="AL33" s="27" t="str">
        <f t="shared" si="30"/>
        <v>-</v>
      </c>
      <c r="AM33" s="34" t="str">
        <f t="shared" si="24"/>
        <v>-</v>
      </c>
    </row>
    <row r="34" spans="3:39" x14ac:dyDescent="0.2">
      <c r="C34" s="11" t="s">
        <v>65</v>
      </c>
      <c r="D34" s="53"/>
      <c r="E34" s="54"/>
      <c r="F34" s="25" t="str">
        <f t="shared" si="31"/>
        <v>-</v>
      </c>
      <c r="G34" s="27" t="str">
        <f t="shared" si="25"/>
        <v>-</v>
      </c>
      <c r="H34" s="27" t="str">
        <f t="shared" si="19"/>
        <v>-</v>
      </c>
      <c r="I34" s="22"/>
      <c r="J34" s="53"/>
      <c r="K34" s="54"/>
      <c r="L34" s="25" t="str">
        <f t="shared" si="32"/>
        <v>-</v>
      </c>
      <c r="M34" s="27" t="str">
        <f t="shared" si="26"/>
        <v>-</v>
      </c>
      <c r="N34" s="27" t="str">
        <f t="shared" si="20"/>
        <v>-</v>
      </c>
      <c r="O34" s="20"/>
      <c r="P34" s="53"/>
      <c r="Q34" s="54"/>
      <c r="R34" s="25" t="str">
        <f t="shared" si="33"/>
        <v>-</v>
      </c>
      <c r="S34" s="27" t="str">
        <f t="shared" si="27"/>
        <v>-</v>
      </c>
      <c r="T34" s="27" t="str">
        <f t="shared" si="21"/>
        <v>-</v>
      </c>
      <c r="U34" s="20"/>
      <c r="V34" s="53"/>
      <c r="W34" s="54"/>
      <c r="X34" s="25" t="str">
        <f t="shared" si="34"/>
        <v>-</v>
      </c>
      <c r="Y34" s="27" t="str">
        <f t="shared" si="28"/>
        <v>-</v>
      </c>
      <c r="Z34" s="27" t="str">
        <f t="shared" si="22"/>
        <v>-</v>
      </c>
      <c r="AA34" s="20"/>
      <c r="AB34" s="53"/>
      <c r="AC34" s="54"/>
      <c r="AD34" s="25" t="str">
        <f t="shared" si="35"/>
        <v>-</v>
      </c>
      <c r="AE34" s="27" t="str">
        <f t="shared" si="29"/>
        <v>-</v>
      </c>
      <c r="AF34" s="27" t="str">
        <f t="shared" si="23"/>
        <v>-</v>
      </c>
      <c r="AH34" s="12" t="s">
        <v>65</v>
      </c>
      <c r="AI34" s="12">
        <f t="shared" si="36"/>
        <v>0</v>
      </c>
      <c r="AJ34" s="12">
        <f t="shared" si="37"/>
        <v>0</v>
      </c>
      <c r="AK34" s="25" t="str">
        <f t="shared" si="38"/>
        <v>-</v>
      </c>
      <c r="AL34" s="27" t="str">
        <f t="shared" si="30"/>
        <v>-</v>
      </c>
      <c r="AM34" s="34" t="str">
        <f t="shared" si="24"/>
        <v>-</v>
      </c>
    </row>
    <row r="35" spans="3:39" x14ac:dyDescent="0.2">
      <c r="C35" s="11" t="s">
        <v>139</v>
      </c>
      <c r="D35" s="12">
        <f>SUM(D24:D34)</f>
        <v>0</v>
      </c>
      <c r="E35" s="12">
        <f>SUM(E24:E34)</f>
        <v>0</v>
      </c>
      <c r="F35" s="25" t="str">
        <f>IF(D35,E35/D35,"-")</f>
        <v>-</v>
      </c>
      <c r="I35" s="22"/>
      <c r="J35" s="12">
        <f>SUM(J24:J34)</f>
        <v>0</v>
      </c>
      <c r="K35" s="12">
        <f>SUM(K24:K34)</f>
        <v>0</v>
      </c>
      <c r="L35" s="25" t="str">
        <f>IF(J35,K35/J35,"-")</f>
        <v>-</v>
      </c>
      <c r="O35" s="22"/>
      <c r="P35" s="12">
        <f>SUM(P24:P34)</f>
        <v>0</v>
      </c>
      <c r="Q35" s="12">
        <f>SUM(Q24:Q34)</f>
        <v>0</v>
      </c>
      <c r="R35" s="25" t="str">
        <f>IF(P35,Q35/P35,"-")</f>
        <v>-</v>
      </c>
      <c r="U35" s="22"/>
      <c r="V35" s="12">
        <f>SUM(V24:V34)</f>
        <v>0</v>
      </c>
      <c r="W35" s="12">
        <f>SUM(W24:W34)</f>
        <v>0</v>
      </c>
      <c r="X35" s="25" t="str">
        <f>IF(V35,W35/V35,"-")</f>
        <v>-</v>
      </c>
      <c r="AA35" s="22"/>
      <c r="AB35" s="12">
        <f>SUM(AB24:AB34)</f>
        <v>0</v>
      </c>
      <c r="AC35" s="12">
        <f>SUM(AC24:AC34)</f>
        <v>0</v>
      </c>
      <c r="AD35" s="25" t="str">
        <f>IF(AB35,AC35/AB35,"-")</f>
        <v>-</v>
      </c>
      <c r="AH35" s="12" t="s">
        <v>139</v>
      </c>
      <c r="AI35" s="12">
        <f>SUM(AI24:AI34)</f>
        <v>0</v>
      </c>
      <c r="AJ35" s="12">
        <f>SUM(AJ24:AJ34)</f>
        <v>0</v>
      </c>
      <c r="AK35" s="25" t="str">
        <f>IF(AI35,AJ35/AI35,"-")</f>
        <v>-</v>
      </c>
      <c r="AM35" s="31"/>
    </row>
    <row r="36" spans="3:39" x14ac:dyDescent="0.2">
      <c r="C36" s="30"/>
      <c r="AM36" s="31"/>
    </row>
    <row r="37" spans="3:39" ht="14.5" customHeight="1" x14ac:dyDescent="0.2">
      <c r="C37" s="277" t="s">
        <v>156</v>
      </c>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9"/>
    </row>
    <row r="38" spans="3:39" ht="14.5" customHeight="1" x14ac:dyDescent="0.2">
      <c r="C38" s="30"/>
      <c r="D38" s="272" t="s">
        <v>140</v>
      </c>
      <c r="E38" s="272"/>
      <c r="J38" s="272" t="s">
        <v>140</v>
      </c>
      <c r="K38" s="272"/>
      <c r="P38" s="272" t="s">
        <v>140</v>
      </c>
      <c r="Q38" s="272"/>
      <c r="V38" s="272" t="s">
        <v>140</v>
      </c>
      <c r="W38" s="272"/>
      <c r="AB38" s="272" t="s">
        <v>140</v>
      </c>
      <c r="AC38" s="272"/>
      <c r="AH38" s="273" t="s">
        <v>141</v>
      </c>
      <c r="AI38" s="273"/>
      <c r="AJ38" s="273"/>
      <c r="AK38" s="273"/>
      <c r="AM38" s="31"/>
    </row>
    <row r="39" spans="3:39" ht="78" customHeight="1" x14ac:dyDescent="0.2">
      <c r="C39" s="32" t="s">
        <v>134</v>
      </c>
      <c r="D39" s="29" t="s">
        <v>159</v>
      </c>
      <c r="E39" s="29" t="s">
        <v>135</v>
      </c>
      <c r="F39" s="24" t="s">
        <v>136</v>
      </c>
      <c r="G39" s="26" t="s">
        <v>152</v>
      </c>
      <c r="H39" s="26" t="s">
        <v>153</v>
      </c>
      <c r="I39" s="19"/>
      <c r="J39" s="29" t="s">
        <v>159</v>
      </c>
      <c r="K39" s="29" t="s">
        <v>135</v>
      </c>
      <c r="L39" s="24" t="s">
        <v>136</v>
      </c>
      <c r="M39" s="26" t="s">
        <v>152</v>
      </c>
      <c r="N39" s="26" t="s">
        <v>153</v>
      </c>
      <c r="O39" s="19"/>
      <c r="P39" s="29" t="s">
        <v>159</v>
      </c>
      <c r="Q39" s="29" t="s">
        <v>135</v>
      </c>
      <c r="R39" s="24" t="s">
        <v>136</v>
      </c>
      <c r="S39" s="26" t="s">
        <v>152</v>
      </c>
      <c r="T39" s="26" t="s">
        <v>153</v>
      </c>
      <c r="U39" s="19"/>
      <c r="V39" s="29" t="s">
        <v>159</v>
      </c>
      <c r="W39" s="29" t="s">
        <v>135</v>
      </c>
      <c r="X39" s="24" t="s">
        <v>136</v>
      </c>
      <c r="Y39" s="26" t="s">
        <v>152</v>
      </c>
      <c r="Z39" s="26" t="s">
        <v>153</v>
      </c>
      <c r="AA39" s="19"/>
      <c r="AB39" s="29" t="s">
        <v>159</v>
      </c>
      <c r="AC39" s="29" t="s">
        <v>135</v>
      </c>
      <c r="AD39" s="24" t="s">
        <v>136</v>
      </c>
      <c r="AE39" s="26" t="s">
        <v>152</v>
      </c>
      <c r="AF39" s="26" t="s">
        <v>153</v>
      </c>
      <c r="AH39" s="28" t="s">
        <v>134</v>
      </c>
      <c r="AI39" s="18" t="s">
        <v>159</v>
      </c>
      <c r="AJ39" s="18" t="s">
        <v>135</v>
      </c>
      <c r="AK39" s="24" t="s">
        <v>136</v>
      </c>
      <c r="AL39" s="26" t="s">
        <v>137</v>
      </c>
      <c r="AM39" s="33" t="s">
        <v>138</v>
      </c>
    </row>
    <row r="40" spans="3:39" x14ac:dyDescent="0.2">
      <c r="C40" s="11" t="s">
        <v>142</v>
      </c>
      <c r="D40" s="53"/>
      <c r="E40" s="54"/>
      <c r="F40" s="25" t="str">
        <f>IF(D40,E40/D40,"-")</f>
        <v>-</v>
      </c>
      <c r="G40" s="27" t="str">
        <f>IF(D$51,D40/D$51,"-")</f>
        <v>-</v>
      </c>
      <c r="H40" s="27" t="str">
        <f t="shared" ref="H40:H50" si="39">IF(E$51,E40/E$51,"-")</f>
        <v>-</v>
      </c>
      <c r="I40" s="20"/>
      <c r="J40" s="54"/>
      <c r="K40" s="54"/>
      <c r="L40" s="25" t="str">
        <f>IF(J40,K40/J40,"-")</f>
        <v>-</v>
      </c>
      <c r="M40" s="27" t="str">
        <f>IF(J$51,J40/J$51,"-")</f>
        <v>-</v>
      </c>
      <c r="N40" s="27" t="str">
        <f t="shared" ref="N40:N50" si="40">IF(K$51,K40/K$51,"-")</f>
        <v>-</v>
      </c>
      <c r="O40" s="20"/>
      <c r="P40" s="53"/>
      <c r="Q40" s="53"/>
      <c r="R40" s="25" t="str">
        <f>IF(P40,Q40/P40,"-")</f>
        <v>-</v>
      </c>
      <c r="S40" s="27" t="str">
        <f>IF(P$51,P40/P$51,"-")</f>
        <v>-</v>
      </c>
      <c r="T40" s="27" t="str">
        <f t="shared" ref="T40:T50" si="41">IF(Q$51,Q40/Q$51,"-")</f>
        <v>-</v>
      </c>
      <c r="U40" s="20"/>
      <c r="V40" s="53"/>
      <c r="W40" s="53"/>
      <c r="X40" s="25" t="str">
        <f>IF(V40,W40/V40,"-")</f>
        <v>-</v>
      </c>
      <c r="Y40" s="27" t="str">
        <f>IF(V$51,V40/V$51,"-")</f>
        <v>-</v>
      </c>
      <c r="Z40" s="27" t="str">
        <f t="shared" ref="Z40:Z50" si="42">IF(W$51,W40/W$51,"-")</f>
        <v>-</v>
      </c>
      <c r="AA40" s="20"/>
      <c r="AB40" s="55"/>
      <c r="AC40" s="55"/>
      <c r="AD40" s="25" t="str">
        <f>IF(AB40,AC40/AB40,"-")</f>
        <v>-</v>
      </c>
      <c r="AE40" s="27" t="str">
        <f>IF(AB$51,AB40/AB$51,"-")</f>
        <v>-</v>
      </c>
      <c r="AF40" s="27" t="str">
        <f t="shared" ref="AF40:AF50" si="43">IF(AC$51,AC40/AC$51,"-")</f>
        <v>-</v>
      </c>
      <c r="AH40" s="12" t="s">
        <v>142</v>
      </c>
      <c r="AI40" s="12">
        <f>SUM(D40,J40,P40,V40,AB40)</f>
        <v>0</v>
      </c>
      <c r="AJ40" s="12">
        <f>SUM(E40,K40,Q40,W40,AC40)</f>
        <v>0</v>
      </c>
      <c r="AK40" s="25" t="str">
        <f>IF(AI40,AJ40/AI40,"-")</f>
        <v>-</v>
      </c>
      <c r="AL40" s="27" t="str">
        <f>IF(AI$51,AI40/AI$51,"-")</f>
        <v>-</v>
      </c>
      <c r="AM40" s="34" t="str">
        <f t="shared" ref="AM40:AM50" si="44">IF(AJ$51,AJ40/AJ$51,"-")</f>
        <v>-</v>
      </c>
    </row>
    <row r="41" spans="3:39" x14ac:dyDescent="0.2">
      <c r="C41" s="11" t="s">
        <v>143</v>
      </c>
      <c r="D41" s="53"/>
      <c r="E41" s="54"/>
      <c r="F41" s="25" t="str">
        <f>IF(D41,E41/D41,"-")</f>
        <v>-</v>
      </c>
      <c r="G41" s="27" t="str">
        <f t="shared" ref="G41:G50" si="45">IF(D$51,D41/D$51,"-")</f>
        <v>-</v>
      </c>
      <c r="H41" s="27" t="str">
        <f t="shared" si="39"/>
        <v>-</v>
      </c>
      <c r="I41" s="20"/>
      <c r="J41" s="53"/>
      <c r="K41" s="54"/>
      <c r="L41" s="25" t="str">
        <f>IF(J41,K41/J41,"-")</f>
        <v>-</v>
      </c>
      <c r="M41" s="27" t="str">
        <f t="shared" ref="M41:M50" si="46">IF(J$51,J41/J$51,"-")</f>
        <v>-</v>
      </c>
      <c r="N41" s="27" t="str">
        <f t="shared" si="40"/>
        <v>-</v>
      </c>
      <c r="O41" s="20"/>
      <c r="P41" s="53"/>
      <c r="Q41" s="54"/>
      <c r="R41" s="25" t="str">
        <f>IF(P41,Q41/P41,"-")</f>
        <v>-</v>
      </c>
      <c r="S41" s="27" t="str">
        <f t="shared" ref="S41:S50" si="47">IF(P$51,P41/P$51,"-")</f>
        <v>-</v>
      </c>
      <c r="T41" s="27" t="str">
        <f t="shared" si="41"/>
        <v>-</v>
      </c>
      <c r="U41" s="20"/>
      <c r="V41" s="53"/>
      <c r="W41" s="54"/>
      <c r="X41" s="25" t="str">
        <f>IF(V41,W41/V41,"-")</f>
        <v>-</v>
      </c>
      <c r="Y41" s="27" t="str">
        <f t="shared" ref="Y41:Y50" si="48">IF(V$51,V41/V$51,"-")</f>
        <v>-</v>
      </c>
      <c r="Z41" s="27" t="str">
        <f t="shared" si="42"/>
        <v>-</v>
      </c>
      <c r="AA41" s="20"/>
      <c r="AB41" s="53"/>
      <c r="AC41" s="54"/>
      <c r="AD41" s="25" t="str">
        <f>IF(AB41,AC41/AB41,"-")</f>
        <v>-</v>
      </c>
      <c r="AE41" s="27" t="str">
        <f t="shared" ref="AE41:AE50" si="49">IF(AB$51,AB41/AB$51,"-")</f>
        <v>-</v>
      </c>
      <c r="AF41" s="27" t="str">
        <f t="shared" si="43"/>
        <v>-</v>
      </c>
      <c r="AH41" s="12" t="s">
        <v>143</v>
      </c>
      <c r="AI41" s="12">
        <f>SUM(D41,J41,P41,V41,AB41)</f>
        <v>0</v>
      </c>
      <c r="AJ41" s="12">
        <f>SUM(E41,K41,Q41,W41,AC41)</f>
        <v>0</v>
      </c>
      <c r="AK41" s="25" t="str">
        <f>IF(AI41,AJ41/AI41,"-")</f>
        <v>-</v>
      </c>
      <c r="AL41" s="27" t="str">
        <f t="shared" ref="AL41:AL50" si="50">IF(AI$51,AI41/AI$51,"-")</f>
        <v>-</v>
      </c>
      <c r="AM41" s="34" t="str">
        <f t="shared" si="44"/>
        <v>-</v>
      </c>
    </row>
    <row r="42" spans="3:39" x14ac:dyDescent="0.2">
      <c r="C42" s="11" t="s">
        <v>144</v>
      </c>
      <c r="D42" s="53"/>
      <c r="E42" s="54"/>
      <c r="F42" s="25" t="str">
        <f t="shared" ref="F42:F50" si="51">IF(D42,E42/D42,"-")</f>
        <v>-</v>
      </c>
      <c r="G42" s="27" t="str">
        <f t="shared" si="45"/>
        <v>-</v>
      </c>
      <c r="H42" s="27" t="str">
        <f t="shared" si="39"/>
        <v>-</v>
      </c>
      <c r="I42" s="20"/>
      <c r="J42" s="53"/>
      <c r="K42" s="54"/>
      <c r="L42" s="25" t="str">
        <f t="shared" ref="L42:L50" si="52">IF(J42,K42/J42,"-")</f>
        <v>-</v>
      </c>
      <c r="M42" s="27" t="str">
        <f t="shared" si="46"/>
        <v>-</v>
      </c>
      <c r="N42" s="27" t="str">
        <f t="shared" si="40"/>
        <v>-</v>
      </c>
      <c r="O42" s="20"/>
      <c r="P42" s="53"/>
      <c r="Q42" s="54"/>
      <c r="R42" s="25" t="str">
        <f t="shared" ref="R42:R50" si="53">IF(P42,Q42/P42,"-")</f>
        <v>-</v>
      </c>
      <c r="S42" s="27" t="str">
        <f t="shared" si="47"/>
        <v>-</v>
      </c>
      <c r="T42" s="27" t="str">
        <f t="shared" si="41"/>
        <v>-</v>
      </c>
      <c r="U42" s="20"/>
      <c r="V42" s="53"/>
      <c r="W42" s="54"/>
      <c r="X42" s="25" t="str">
        <f t="shared" ref="X42:X50" si="54">IF(V42,W42/V42,"-")</f>
        <v>-</v>
      </c>
      <c r="Y42" s="27" t="str">
        <f t="shared" si="48"/>
        <v>-</v>
      </c>
      <c r="Z42" s="27" t="str">
        <f t="shared" si="42"/>
        <v>-</v>
      </c>
      <c r="AA42" s="20"/>
      <c r="AB42" s="53"/>
      <c r="AC42" s="54"/>
      <c r="AD42" s="25" t="str">
        <f t="shared" ref="AD42:AD50" si="55">IF(AB42,AC42/AB42,"-")</f>
        <v>-</v>
      </c>
      <c r="AE42" s="27" t="str">
        <f t="shared" si="49"/>
        <v>-</v>
      </c>
      <c r="AF42" s="27" t="str">
        <f t="shared" si="43"/>
        <v>-</v>
      </c>
      <c r="AH42" s="12" t="s">
        <v>144</v>
      </c>
      <c r="AI42" s="12">
        <f t="shared" ref="AI42:AI50" si="56">SUM(D42,J42,P42,V42,AB42)</f>
        <v>0</v>
      </c>
      <c r="AJ42" s="12">
        <f t="shared" ref="AJ42:AJ50" si="57">SUM(E42,K42,Q42,W42,AC42)</f>
        <v>0</v>
      </c>
      <c r="AK42" s="25" t="str">
        <f t="shared" ref="AK42:AK50" si="58">IF(AI42,AJ42/AI42,"-")</f>
        <v>-</v>
      </c>
      <c r="AL42" s="27" t="str">
        <f t="shared" si="50"/>
        <v>-</v>
      </c>
      <c r="AM42" s="34" t="str">
        <f t="shared" si="44"/>
        <v>-</v>
      </c>
    </row>
    <row r="43" spans="3:39" x14ac:dyDescent="0.2">
      <c r="C43" s="11" t="s">
        <v>145</v>
      </c>
      <c r="D43" s="53"/>
      <c r="E43" s="54"/>
      <c r="F43" s="25" t="str">
        <f t="shared" si="51"/>
        <v>-</v>
      </c>
      <c r="G43" s="27" t="str">
        <f t="shared" si="45"/>
        <v>-</v>
      </c>
      <c r="H43" s="27" t="str">
        <f t="shared" si="39"/>
        <v>-</v>
      </c>
      <c r="I43" s="20"/>
      <c r="J43" s="53"/>
      <c r="K43" s="54"/>
      <c r="L43" s="25" t="str">
        <f t="shared" si="52"/>
        <v>-</v>
      </c>
      <c r="M43" s="27" t="str">
        <f t="shared" si="46"/>
        <v>-</v>
      </c>
      <c r="N43" s="27" t="str">
        <f t="shared" si="40"/>
        <v>-</v>
      </c>
      <c r="O43" s="20"/>
      <c r="P43" s="53"/>
      <c r="Q43" s="54"/>
      <c r="R43" s="25" t="str">
        <f t="shared" si="53"/>
        <v>-</v>
      </c>
      <c r="S43" s="27" t="str">
        <f t="shared" si="47"/>
        <v>-</v>
      </c>
      <c r="T43" s="27" t="str">
        <f t="shared" si="41"/>
        <v>-</v>
      </c>
      <c r="U43" s="20"/>
      <c r="V43" s="53"/>
      <c r="W43" s="54"/>
      <c r="X43" s="25" t="str">
        <f t="shared" si="54"/>
        <v>-</v>
      </c>
      <c r="Y43" s="27" t="str">
        <f t="shared" si="48"/>
        <v>-</v>
      </c>
      <c r="Z43" s="27" t="str">
        <f t="shared" si="42"/>
        <v>-</v>
      </c>
      <c r="AA43" s="20"/>
      <c r="AB43" s="53"/>
      <c r="AC43" s="54"/>
      <c r="AD43" s="25" t="str">
        <f t="shared" si="55"/>
        <v>-</v>
      </c>
      <c r="AE43" s="27" t="str">
        <f t="shared" si="49"/>
        <v>-</v>
      </c>
      <c r="AF43" s="27" t="str">
        <f t="shared" si="43"/>
        <v>-</v>
      </c>
      <c r="AH43" s="12" t="s">
        <v>145</v>
      </c>
      <c r="AI43" s="12">
        <f t="shared" si="56"/>
        <v>0</v>
      </c>
      <c r="AJ43" s="12">
        <f t="shared" si="57"/>
        <v>0</v>
      </c>
      <c r="AK43" s="25" t="str">
        <f t="shared" si="58"/>
        <v>-</v>
      </c>
      <c r="AL43" s="27" t="str">
        <f t="shared" si="50"/>
        <v>-</v>
      </c>
      <c r="AM43" s="34" t="str">
        <f t="shared" si="44"/>
        <v>-</v>
      </c>
    </row>
    <row r="44" spans="3:39" x14ac:dyDescent="0.2">
      <c r="C44" s="11" t="s">
        <v>146</v>
      </c>
      <c r="D44" s="53"/>
      <c r="E44" s="54"/>
      <c r="F44" s="25" t="str">
        <f t="shared" si="51"/>
        <v>-</v>
      </c>
      <c r="G44" s="27" t="str">
        <f t="shared" si="45"/>
        <v>-</v>
      </c>
      <c r="H44" s="27" t="str">
        <f t="shared" si="39"/>
        <v>-</v>
      </c>
      <c r="I44" s="20"/>
      <c r="J44" s="53"/>
      <c r="K44" s="54"/>
      <c r="L44" s="25" t="str">
        <f t="shared" si="52"/>
        <v>-</v>
      </c>
      <c r="M44" s="27" t="str">
        <f t="shared" si="46"/>
        <v>-</v>
      </c>
      <c r="N44" s="27" t="str">
        <f t="shared" si="40"/>
        <v>-</v>
      </c>
      <c r="O44" s="20"/>
      <c r="P44" s="53"/>
      <c r="Q44" s="54"/>
      <c r="R44" s="25" t="str">
        <f t="shared" si="53"/>
        <v>-</v>
      </c>
      <c r="S44" s="27" t="str">
        <f t="shared" si="47"/>
        <v>-</v>
      </c>
      <c r="T44" s="27" t="str">
        <f t="shared" si="41"/>
        <v>-</v>
      </c>
      <c r="U44" s="20"/>
      <c r="V44" s="53"/>
      <c r="W44" s="54"/>
      <c r="X44" s="25" t="str">
        <f t="shared" si="54"/>
        <v>-</v>
      </c>
      <c r="Y44" s="27" t="str">
        <f t="shared" si="48"/>
        <v>-</v>
      </c>
      <c r="Z44" s="27" t="str">
        <f t="shared" si="42"/>
        <v>-</v>
      </c>
      <c r="AA44" s="20"/>
      <c r="AB44" s="53"/>
      <c r="AC44" s="54"/>
      <c r="AD44" s="25" t="str">
        <f t="shared" si="55"/>
        <v>-</v>
      </c>
      <c r="AE44" s="27" t="str">
        <f t="shared" si="49"/>
        <v>-</v>
      </c>
      <c r="AF44" s="27" t="str">
        <f t="shared" si="43"/>
        <v>-</v>
      </c>
      <c r="AH44" s="12" t="s">
        <v>146</v>
      </c>
      <c r="AI44" s="12">
        <f t="shared" si="56"/>
        <v>0</v>
      </c>
      <c r="AJ44" s="12">
        <f t="shared" si="57"/>
        <v>0</v>
      </c>
      <c r="AK44" s="25" t="str">
        <f t="shared" si="58"/>
        <v>-</v>
      </c>
      <c r="AL44" s="27" t="str">
        <f t="shared" si="50"/>
        <v>-</v>
      </c>
      <c r="AM44" s="34" t="str">
        <f t="shared" si="44"/>
        <v>-</v>
      </c>
    </row>
    <row r="45" spans="3:39" x14ac:dyDescent="0.2">
      <c r="C45" s="11" t="s">
        <v>147</v>
      </c>
      <c r="D45" s="53"/>
      <c r="E45" s="54"/>
      <c r="F45" s="25" t="str">
        <f t="shared" si="51"/>
        <v>-</v>
      </c>
      <c r="G45" s="27" t="str">
        <f t="shared" si="45"/>
        <v>-</v>
      </c>
      <c r="H45" s="27" t="str">
        <f t="shared" si="39"/>
        <v>-</v>
      </c>
      <c r="I45" s="20"/>
      <c r="J45" s="53"/>
      <c r="K45" s="54"/>
      <c r="L45" s="25" t="str">
        <f t="shared" si="52"/>
        <v>-</v>
      </c>
      <c r="M45" s="27" t="str">
        <f t="shared" si="46"/>
        <v>-</v>
      </c>
      <c r="N45" s="27" t="str">
        <f t="shared" si="40"/>
        <v>-</v>
      </c>
      <c r="O45" s="20"/>
      <c r="P45" s="53"/>
      <c r="Q45" s="54"/>
      <c r="R45" s="25" t="str">
        <f t="shared" si="53"/>
        <v>-</v>
      </c>
      <c r="S45" s="27" t="str">
        <f t="shared" si="47"/>
        <v>-</v>
      </c>
      <c r="T45" s="27" t="str">
        <f t="shared" si="41"/>
        <v>-</v>
      </c>
      <c r="U45" s="20"/>
      <c r="V45" s="53"/>
      <c r="W45" s="54"/>
      <c r="X45" s="25" t="str">
        <f t="shared" si="54"/>
        <v>-</v>
      </c>
      <c r="Y45" s="27" t="str">
        <f t="shared" si="48"/>
        <v>-</v>
      </c>
      <c r="Z45" s="27" t="str">
        <f t="shared" si="42"/>
        <v>-</v>
      </c>
      <c r="AA45" s="20"/>
      <c r="AB45" s="53"/>
      <c r="AC45" s="54"/>
      <c r="AD45" s="25" t="str">
        <f t="shared" si="55"/>
        <v>-</v>
      </c>
      <c r="AE45" s="27" t="str">
        <f t="shared" si="49"/>
        <v>-</v>
      </c>
      <c r="AF45" s="27" t="str">
        <f t="shared" si="43"/>
        <v>-</v>
      </c>
      <c r="AH45" s="12" t="s">
        <v>147</v>
      </c>
      <c r="AI45" s="12">
        <f t="shared" si="56"/>
        <v>0</v>
      </c>
      <c r="AJ45" s="12">
        <f t="shared" si="57"/>
        <v>0</v>
      </c>
      <c r="AK45" s="25" t="str">
        <f t="shared" si="58"/>
        <v>-</v>
      </c>
      <c r="AL45" s="27" t="str">
        <f t="shared" si="50"/>
        <v>-</v>
      </c>
      <c r="AM45" s="34" t="str">
        <f t="shared" si="44"/>
        <v>-</v>
      </c>
    </row>
    <row r="46" spans="3:39" x14ac:dyDescent="0.2">
      <c r="C46" s="11" t="s">
        <v>148</v>
      </c>
      <c r="D46" s="53"/>
      <c r="E46" s="54"/>
      <c r="F46" s="25" t="str">
        <f t="shared" si="51"/>
        <v>-</v>
      </c>
      <c r="G46" s="27" t="str">
        <f t="shared" si="45"/>
        <v>-</v>
      </c>
      <c r="H46" s="27" t="str">
        <f t="shared" si="39"/>
        <v>-</v>
      </c>
      <c r="I46" s="20"/>
      <c r="J46" s="53"/>
      <c r="K46" s="54"/>
      <c r="L46" s="25" t="str">
        <f t="shared" si="52"/>
        <v>-</v>
      </c>
      <c r="M46" s="27" t="str">
        <f t="shared" si="46"/>
        <v>-</v>
      </c>
      <c r="N46" s="27" t="str">
        <f t="shared" si="40"/>
        <v>-</v>
      </c>
      <c r="O46" s="20"/>
      <c r="P46" s="53"/>
      <c r="Q46" s="54"/>
      <c r="R46" s="25" t="str">
        <f t="shared" si="53"/>
        <v>-</v>
      </c>
      <c r="S46" s="27" t="str">
        <f t="shared" si="47"/>
        <v>-</v>
      </c>
      <c r="T46" s="27" t="str">
        <f t="shared" si="41"/>
        <v>-</v>
      </c>
      <c r="U46" s="20"/>
      <c r="V46" s="53"/>
      <c r="W46" s="54"/>
      <c r="X46" s="25" t="str">
        <f t="shared" si="54"/>
        <v>-</v>
      </c>
      <c r="Y46" s="27" t="str">
        <f t="shared" si="48"/>
        <v>-</v>
      </c>
      <c r="Z46" s="27" t="str">
        <f t="shared" si="42"/>
        <v>-</v>
      </c>
      <c r="AA46" s="20"/>
      <c r="AB46" s="53"/>
      <c r="AC46" s="54"/>
      <c r="AD46" s="25" t="str">
        <f t="shared" si="55"/>
        <v>-</v>
      </c>
      <c r="AE46" s="27" t="str">
        <f t="shared" si="49"/>
        <v>-</v>
      </c>
      <c r="AF46" s="27" t="str">
        <f t="shared" si="43"/>
        <v>-</v>
      </c>
      <c r="AH46" s="12" t="s">
        <v>148</v>
      </c>
      <c r="AI46" s="12">
        <f t="shared" si="56"/>
        <v>0</v>
      </c>
      <c r="AJ46" s="12">
        <f t="shared" si="57"/>
        <v>0</v>
      </c>
      <c r="AK46" s="25" t="str">
        <f t="shared" si="58"/>
        <v>-</v>
      </c>
      <c r="AL46" s="27" t="str">
        <f t="shared" si="50"/>
        <v>-</v>
      </c>
      <c r="AM46" s="34" t="str">
        <f t="shared" si="44"/>
        <v>-</v>
      </c>
    </row>
    <row r="47" spans="3:39" x14ac:dyDescent="0.2">
      <c r="C47" s="11" t="s">
        <v>149</v>
      </c>
      <c r="D47" s="53"/>
      <c r="E47" s="54"/>
      <c r="F47" s="25" t="str">
        <f t="shared" si="51"/>
        <v>-</v>
      </c>
      <c r="G47" s="27" t="str">
        <f t="shared" si="45"/>
        <v>-</v>
      </c>
      <c r="H47" s="27" t="str">
        <f t="shared" si="39"/>
        <v>-</v>
      </c>
      <c r="I47" s="20"/>
      <c r="J47" s="53"/>
      <c r="K47" s="54"/>
      <c r="L47" s="25" t="str">
        <f t="shared" si="52"/>
        <v>-</v>
      </c>
      <c r="M47" s="27" t="str">
        <f t="shared" si="46"/>
        <v>-</v>
      </c>
      <c r="N47" s="27" t="str">
        <f t="shared" si="40"/>
        <v>-</v>
      </c>
      <c r="O47" s="20"/>
      <c r="P47" s="53"/>
      <c r="Q47" s="54"/>
      <c r="R47" s="25" t="str">
        <f t="shared" si="53"/>
        <v>-</v>
      </c>
      <c r="S47" s="27" t="str">
        <f t="shared" si="47"/>
        <v>-</v>
      </c>
      <c r="T47" s="27" t="str">
        <f t="shared" si="41"/>
        <v>-</v>
      </c>
      <c r="U47" s="21"/>
      <c r="V47" s="53"/>
      <c r="W47" s="54"/>
      <c r="X47" s="25" t="str">
        <f t="shared" si="54"/>
        <v>-</v>
      </c>
      <c r="Y47" s="27" t="str">
        <f t="shared" si="48"/>
        <v>-</v>
      </c>
      <c r="Z47" s="27" t="str">
        <f t="shared" si="42"/>
        <v>-</v>
      </c>
      <c r="AA47" s="20"/>
      <c r="AB47" s="53"/>
      <c r="AC47" s="54"/>
      <c r="AD47" s="25" t="str">
        <f t="shared" si="55"/>
        <v>-</v>
      </c>
      <c r="AE47" s="27" t="str">
        <f t="shared" si="49"/>
        <v>-</v>
      </c>
      <c r="AF47" s="27" t="str">
        <f t="shared" si="43"/>
        <v>-</v>
      </c>
      <c r="AH47" s="12" t="s">
        <v>149</v>
      </c>
      <c r="AI47" s="12">
        <f t="shared" si="56"/>
        <v>0</v>
      </c>
      <c r="AJ47" s="12">
        <f t="shared" si="57"/>
        <v>0</v>
      </c>
      <c r="AK47" s="25" t="str">
        <f t="shared" si="58"/>
        <v>-</v>
      </c>
      <c r="AL47" s="27" t="str">
        <f t="shared" si="50"/>
        <v>-</v>
      </c>
      <c r="AM47" s="34" t="str">
        <f t="shared" si="44"/>
        <v>-</v>
      </c>
    </row>
    <row r="48" spans="3:39" x14ac:dyDescent="0.2">
      <c r="C48" s="11" t="s">
        <v>150</v>
      </c>
      <c r="D48" s="53"/>
      <c r="E48" s="54"/>
      <c r="F48" s="25" t="str">
        <f t="shared" si="51"/>
        <v>-</v>
      </c>
      <c r="G48" s="27" t="str">
        <f t="shared" si="45"/>
        <v>-</v>
      </c>
      <c r="H48" s="27" t="str">
        <f t="shared" si="39"/>
        <v>-</v>
      </c>
      <c r="I48" s="20"/>
      <c r="J48" s="53"/>
      <c r="K48" s="54"/>
      <c r="L48" s="25" t="str">
        <f t="shared" si="52"/>
        <v>-</v>
      </c>
      <c r="M48" s="27" t="str">
        <f t="shared" si="46"/>
        <v>-</v>
      </c>
      <c r="N48" s="27" t="str">
        <f t="shared" si="40"/>
        <v>-</v>
      </c>
      <c r="O48" s="20"/>
      <c r="P48" s="53"/>
      <c r="Q48" s="54"/>
      <c r="R48" s="25" t="str">
        <f t="shared" si="53"/>
        <v>-</v>
      </c>
      <c r="S48" s="27" t="str">
        <f t="shared" si="47"/>
        <v>-</v>
      </c>
      <c r="T48" s="27" t="str">
        <f t="shared" si="41"/>
        <v>-</v>
      </c>
      <c r="U48" s="20"/>
      <c r="V48" s="53"/>
      <c r="W48" s="54"/>
      <c r="X48" s="25" t="str">
        <f t="shared" si="54"/>
        <v>-</v>
      </c>
      <c r="Y48" s="27" t="str">
        <f t="shared" si="48"/>
        <v>-</v>
      </c>
      <c r="Z48" s="27" t="str">
        <f t="shared" si="42"/>
        <v>-</v>
      </c>
      <c r="AA48" s="20"/>
      <c r="AB48" s="53"/>
      <c r="AC48" s="54"/>
      <c r="AD48" s="25" t="str">
        <f t="shared" si="55"/>
        <v>-</v>
      </c>
      <c r="AE48" s="27" t="str">
        <f t="shared" si="49"/>
        <v>-</v>
      </c>
      <c r="AF48" s="27" t="str">
        <f t="shared" si="43"/>
        <v>-</v>
      </c>
      <c r="AH48" s="12" t="s">
        <v>150</v>
      </c>
      <c r="AI48" s="12">
        <f t="shared" si="56"/>
        <v>0</v>
      </c>
      <c r="AJ48" s="12">
        <f t="shared" si="57"/>
        <v>0</v>
      </c>
      <c r="AK48" s="25" t="str">
        <f t="shared" si="58"/>
        <v>-</v>
      </c>
      <c r="AL48" s="27" t="str">
        <f t="shared" si="50"/>
        <v>-</v>
      </c>
      <c r="AM48" s="34" t="str">
        <f t="shared" si="44"/>
        <v>-</v>
      </c>
    </row>
    <row r="49" spans="3:39" x14ac:dyDescent="0.2">
      <c r="C49" s="11" t="s">
        <v>151</v>
      </c>
      <c r="D49" s="53"/>
      <c r="E49" s="54"/>
      <c r="F49" s="25" t="str">
        <f t="shared" si="51"/>
        <v>-</v>
      </c>
      <c r="G49" s="27" t="str">
        <f t="shared" si="45"/>
        <v>-</v>
      </c>
      <c r="H49" s="27" t="str">
        <f t="shared" si="39"/>
        <v>-</v>
      </c>
      <c r="I49" s="20"/>
      <c r="J49" s="53"/>
      <c r="K49" s="54"/>
      <c r="L49" s="25" t="str">
        <f t="shared" si="52"/>
        <v>-</v>
      </c>
      <c r="M49" s="27" t="str">
        <f t="shared" si="46"/>
        <v>-</v>
      </c>
      <c r="N49" s="27" t="str">
        <f t="shared" si="40"/>
        <v>-</v>
      </c>
      <c r="O49" s="20"/>
      <c r="P49" s="53"/>
      <c r="Q49" s="54"/>
      <c r="R49" s="25" t="str">
        <f t="shared" si="53"/>
        <v>-</v>
      </c>
      <c r="S49" s="27" t="str">
        <f t="shared" si="47"/>
        <v>-</v>
      </c>
      <c r="T49" s="27" t="str">
        <f t="shared" si="41"/>
        <v>-</v>
      </c>
      <c r="U49" s="20"/>
      <c r="V49" s="53"/>
      <c r="W49" s="54"/>
      <c r="X49" s="25" t="str">
        <f t="shared" si="54"/>
        <v>-</v>
      </c>
      <c r="Y49" s="27" t="str">
        <f t="shared" si="48"/>
        <v>-</v>
      </c>
      <c r="Z49" s="27" t="str">
        <f t="shared" si="42"/>
        <v>-</v>
      </c>
      <c r="AA49" s="20"/>
      <c r="AB49" s="53"/>
      <c r="AC49" s="54"/>
      <c r="AD49" s="25" t="str">
        <f t="shared" si="55"/>
        <v>-</v>
      </c>
      <c r="AE49" s="27" t="str">
        <f t="shared" si="49"/>
        <v>-</v>
      </c>
      <c r="AF49" s="27" t="str">
        <f t="shared" si="43"/>
        <v>-</v>
      </c>
      <c r="AH49" s="12" t="s">
        <v>151</v>
      </c>
      <c r="AI49" s="12">
        <f t="shared" si="56"/>
        <v>0</v>
      </c>
      <c r="AJ49" s="12">
        <f t="shared" si="57"/>
        <v>0</v>
      </c>
      <c r="AK49" s="25" t="str">
        <f t="shared" si="58"/>
        <v>-</v>
      </c>
      <c r="AL49" s="27" t="str">
        <f t="shared" si="50"/>
        <v>-</v>
      </c>
      <c r="AM49" s="34" t="str">
        <f t="shared" si="44"/>
        <v>-</v>
      </c>
    </row>
    <row r="50" spans="3:39" x14ac:dyDescent="0.2">
      <c r="C50" s="11" t="s">
        <v>65</v>
      </c>
      <c r="D50" s="53"/>
      <c r="E50" s="54"/>
      <c r="F50" s="25" t="str">
        <f t="shared" si="51"/>
        <v>-</v>
      </c>
      <c r="G50" s="27" t="str">
        <f t="shared" si="45"/>
        <v>-</v>
      </c>
      <c r="H50" s="27" t="str">
        <f t="shared" si="39"/>
        <v>-</v>
      </c>
      <c r="I50" s="22"/>
      <c r="J50" s="53"/>
      <c r="K50" s="54"/>
      <c r="L50" s="25" t="str">
        <f t="shared" si="52"/>
        <v>-</v>
      </c>
      <c r="M50" s="27" t="str">
        <f t="shared" si="46"/>
        <v>-</v>
      </c>
      <c r="N50" s="27" t="str">
        <f t="shared" si="40"/>
        <v>-</v>
      </c>
      <c r="O50" s="20"/>
      <c r="P50" s="53"/>
      <c r="Q50" s="54"/>
      <c r="R50" s="25" t="str">
        <f t="shared" si="53"/>
        <v>-</v>
      </c>
      <c r="S50" s="27" t="str">
        <f t="shared" si="47"/>
        <v>-</v>
      </c>
      <c r="T50" s="27" t="str">
        <f t="shared" si="41"/>
        <v>-</v>
      </c>
      <c r="U50" s="20"/>
      <c r="V50" s="53"/>
      <c r="W50" s="54"/>
      <c r="X50" s="25" t="str">
        <f t="shared" si="54"/>
        <v>-</v>
      </c>
      <c r="Y50" s="27" t="str">
        <f t="shared" si="48"/>
        <v>-</v>
      </c>
      <c r="Z50" s="27" t="str">
        <f t="shared" si="42"/>
        <v>-</v>
      </c>
      <c r="AA50" s="20"/>
      <c r="AB50" s="53"/>
      <c r="AC50" s="54"/>
      <c r="AD50" s="25" t="str">
        <f t="shared" si="55"/>
        <v>-</v>
      </c>
      <c r="AE50" s="27" t="str">
        <f t="shared" si="49"/>
        <v>-</v>
      </c>
      <c r="AF50" s="27" t="str">
        <f t="shared" si="43"/>
        <v>-</v>
      </c>
      <c r="AH50" s="12" t="s">
        <v>65</v>
      </c>
      <c r="AI50" s="12">
        <f t="shared" si="56"/>
        <v>0</v>
      </c>
      <c r="AJ50" s="12">
        <f t="shared" si="57"/>
        <v>0</v>
      </c>
      <c r="AK50" s="25" t="str">
        <f t="shared" si="58"/>
        <v>-</v>
      </c>
      <c r="AL50" s="27" t="str">
        <f t="shared" si="50"/>
        <v>-</v>
      </c>
      <c r="AM50" s="34" t="str">
        <f t="shared" si="44"/>
        <v>-</v>
      </c>
    </row>
    <row r="51" spans="3:39" x14ac:dyDescent="0.2">
      <c r="C51" s="11" t="s">
        <v>139</v>
      </c>
      <c r="D51" s="12">
        <f>SUM(D40:D50)</f>
        <v>0</v>
      </c>
      <c r="E51" s="12">
        <f>SUM(E40:E50)</f>
        <v>0</v>
      </c>
      <c r="F51" s="25" t="str">
        <f>IF(D51,E51/D51,"-")</f>
        <v>-</v>
      </c>
      <c r="I51" s="22"/>
      <c r="J51" s="12">
        <f>SUM(J40:J50)</f>
        <v>0</v>
      </c>
      <c r="K51" s="12">
        <f>SUM(K40:K50)</f>
        <v>0</v>
      </c>
      <c r="L51" s="25" t="str">
        <f>IF(J51,K51/J51,"-")</f>
        <v>-</v>
      </c>
      <c r="O51" s="22"/>
      <c r="P51" s="12">
        <f>SUM(P40:P50)</f>
        <v>0</v>
      </c>
      <c r="Q51" s="12">
        <f>SUM(Q40:Q50)</f>
        <v>0</v>
      </c>
      <c r="R51" s="25" t="str">
        <f>IF(P51,Q51/P51,"-")</f>
        <v>-</v>
      </c>
      <c r="U51" s="22"/>
      <c r="V51" s="12">
        <f>SUM(V40:V50)</f>
        <v>0</v>
      </c>
      <c r="W51" s="12">
        <f>SUM(W40:W50)</f>
        <v>0</v>
      </c>
      <c r="X51" s="25" t="str">
        <f>IF(V51,W51/V51,"-")</f>
        <v>-</v>
      </c>
      <c r="AA51" s="22"/>
      <c r="AB51" s="12">
        <f>SUM(AB40:AB50)</f>
        <v>0</v>
      </c>
      <c r="AC51" s="12">
        <f>SUM(AC40:AC50)</f>
        <v>0</v>
      </c>
      <c r="AD51" s="25" t="str">
        <f>IF(AB51,AC51/AB51,"-")</f>
        <v>-</v>
      </c>
      <c r="AH51" s="12" t="s">
        <v>139</v>
      </c>
      <c r="AI51" s="12">
        <f>SUM(AI40:AI50)</f>
        <v>0</v>
      </c>
      <c r="AJ51" s="12">
        <f>SUM(AJ40:AJ50)</f>
        <v>0</v>
      </c>
      <c r="AK51" s="25" t="str">
        <f>IF(AI51,AJ51/AI51,"-")</f>
        <v>-</v>
      </c>
      <c r="AM51" s="31"/>
    </row>
    <row r="52" spans="3:39" x14ac:dyDescent="0.2">
      <c r="C52" s="30"/>
      <c r="AM52" s="31"/>
    </row>
    <row r="53" spans="3:39" x14ac:dyDescent="0.2">
      <c r="C53" s="277" t="s">
        <v>156</v>
      </c>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9"/>
    </row>
    <row r="54" spans="3:39" x14ac:dyDescent="0.2">
      <c r="C54" s="30"/>
      <c r="D54" s="272" t="s">
        <v>140</v>
      </c>
      <c r="E54" s="272"/>
      <c r="J54" s="272" t="s">
        <v>140</v>
      </c>
      <c r="K54" s="272"/>
      <c r="P54" s="272" t="s">
        <v>140</v>
      </c>
      <c r="Q54" s="272"/>
      <c r="V54" s="272" t="s">
        <v>140</v>
      </c>
      <c r="W54" s="272"/>
      <c r="AB54" s="272" t="s">
        <v>140</v>
      </c>
      <c r="AC54" s="272"/>
      <c r="AH54" s="273" t="s">
        <v>141</v>
      </c>
      <c r="AI54" s="273"/>
      <c r="AJ54" s="273"/>
      <c r="AK54" s="273"/>
      <c r="AM54" s="31"/>
    </row>
    <row r="55" spans="3:39" ht="78" customHeight="1" x14ac:dyDescent="0.2">
      <c r="C55" s="32" t="s">
        <v>134</v>
      </c>
      <c r="D55" s="29" t="s">
        <v>159</v>
      </c>
      <c r="E55" s="29" t="s">
        <v>135</v>
      </c>
      <c r="F55" s="24" t="s">
        <v>136</v>
      </c>
      <c r="G55" s="26" t="s">
        <v>152</v>
      </c>
      <c r="H55" s="26" t="s">
        <v>153</v>
      </c>
      <c r="I55" s="19"/>
      <c r="J55" s="29" t="s">
        <v>159</v>
      </c>
      <c r="K55" s="29" t="s">
        <v>135</v>
      </c>
      <c r="L55" s="24" t="s">
        <v>136</v>
      </c>
      <c r="M55" s="26" t="s">
        <v>152</v>
      </c>
      <c r="N55" s="26" t="s">
        <v>153</v>
      </c>
      <c r="O55" s="19"/>
      <c r="P55" s="29" t="s">
        <v>159</v>
      </c>
      <c r="Q55" s="29" t="s">
        <v>135</v>
      </c>
      <c r="R55" s="24" t="s">
        <v>136</v>
      </c>
      <c r="S55" s="26" t="s">
        <v>152</v>
      </c>
      <c r="T55" s="26" t="s">
        <v>153</v>
      </c>
      <c r="U55" s="19"/>
      <c r="V55" s="29" t="s">
        <v>159</v>
      </c>
      <c r="W55" s="29" t="s">
        <v>135</v>
      </c>
      <c r="X55" s="24" t="s">
        <v>136</v>
      </c>
      <c r="Y55" s="26" t="s">
        <v>152</v>
      </c>
      <c r="Z55" s="26" t="s">
        <v>153</v>
      </c>
      <c r="AA55" s="19"/>
      <c r="AB55" s="29" t="s">
        <v>159</v>
      </c>
      <c r="AC55" s="29" t="s">
        <v>135</v>
      </c>
      <c r="AD55" s="24" t="s">
        <v>136</v>
      </c>
      <c r="AE55" s="26" t="s">
        <v>152</v>
      </c>
      <c r="AF55" s="26" t="s">
        <v>153</v>
      </c>
      <c r="AH55" s="28" t="s">
        <v>134</v>
      </c>
      <c r="AI55" s="18" t="s">
        <v>159</v>
      </c>
      <c r="AJ55" s="18" t="s">
        <v>135</v>
      </c>
      <c r="AK55" s="24" t="s">
        <v>136</v>
      </c>
      <c r="AL55" s="26" t="s">
        <v>137</v>
      </c>
      <c r="AM55" s="33" t="s">
        <v>138</v>
      </c>
    </row>
    <row r="56" spans="3:39" x14ac:dyDescent="0.2">
      <c r="C56" s="11" t="s">
        <v>142</v>
      </c>
      <c r="D56" s="53"/>
      <c r="E56" s="54"/>
      <c r="F56" s="25" t="str">
        <f>IF(D56,E56/D56,"-")</f>
        <v>-</v>
      </c>
      <c r="G56" s="27" t="str">
        <f>IF(D$67,D56/D$67,"-")</f>
        <v>-</v>
      </c>
      <c r="H56" s="27" t="str">
        <f t="shared" ref="H56:H66" si="59">IF(E$67,E56/E$67,"-")</f>
        <v>-</v>
      </c>
      <c r="I56" s="20"/>
      <c r="J56" s="54"/>
      <c r="K56" s="54"/>
      <c r="L56" s="25" t="str">
        <f>IF(J56,K56/J56,"-")</f>
        <v>-</v>
      </c>
      <c r="M56" s="27" t="str">
        <f>IF(J$67,J56/J$67,"-")</f>
        <v>-</v>
      </c>
      <c r="N56" s="27" t="str">
        <f t="shared" ref="N56:N66" si="60">IF(K$67,K56/K$67,"-")</f>
        <v>-</v>
      </c>
      <c r="O56" s="20"/>
      <c r="P56" s="53"/>
      <c r="Q56" s="53"/>
      <c r="R56" s="25" t="str">
        <f>IF(P56,Q56/P56,"-")</f>
        <v>-</v>
      </c>
      <c r="S56" s="27" t="str">
        <f>IF(P$67,P56/P$67,"-")</f>
        <v>-</v>
      </c>
      <c r="T56" s="27" t="str">
        <f t="shared" ref="T56:T66" si="61">IF(Q$67,Q56/Q$67,"-")</f>
        <v>-</v>
      </c>
      <c r="U56" s="20"/>
      <c r="V56" s="53"/>
      <c r="W56" s="53"/>
      <c r="X56" s="25" t="str">
        <f>IF(V56,W56/V56,"-")</f>
        <v>-</v>
      </c>
      <c r="Y56" s="27" t="str">
        <f>IF(V$67,V56/V$67,"-")</f>
        <v>-</v>
      </c>
      <c r="Z56" s="27" t="str">
        <f t="shared" ref="Z56:Z66" si="62">IF(W$67,W56/W$67,"-")</f>
        <v>-</v>
      </c>
      <c r="AA56" s="20"/>
      <c r="AB56" s="55"/>
      <c r="AC56" s="55"/>
      <c r="AD56" s="25" t="str">
        <f>IF(AB56,AC56/AB56,"-")</f>
        <v>-</v>
      </c>
      <c r="AE56" s="27" t="str">
        <f>IF(AB$67,AB56/AB$67,"-")</f>
        <v>-</v>
      </c>
      <c r="AF56" s="27" t="str">
        <f t="shared" ref="AF56:AF66" si="63">IF(AC$67,AC56/AC$67,"-")</f>
        <v>-</v>
      </c>
      <c r="AH56" s="12" t="s">
        <v>142</v>
      </c>
      <c r="AI56" s="12">
        <f>SUM(D56,J56,P56,V56,AB56)</f>
        <v>0</v>
      </c>
      <c r="AJ56" s="12">
        <f>SUM(E56,K56,Q56,W56,AC56)</f>
        <v>0</v>
      </c>
      <c r="AK56" s="25" t="str">
        <f>IF(AI56,AJ56/AI56,"-")</f>
        <v>-</v>
      </c>
      <c r="AL56" s="27" t="str">
        <f>IF(AI$67,AI56/AI$67,"-")</f>
        <v>-</v>
      </c>
      <c r="AM56" s="34" t="str">
        <f t="shared" ref="AM56:AM66" si="64">IF(AJ$67,AJ56/AJ$67,"-")</f>
        <v>-</v>
      </c>
    </row>
    <row r="57" spans="3:39" x14ac:dyDescent="0.2">
      <c r="C57" s="11" t="s">
        <v>143</v>
      </c>
      <c r="D57" s="53"/>
      <c r="E57" s="54"/>
      <c r="F57" s="25" t="str">
        <f>IF(D57,E57/D57,"-")</f>
        <v>-</v>
      </c>
      <c r="G57" s="27" t="str">
        <f t="shared" ref="G57:G66" si="65">IF(D$67,D57/D$67,"-")</f>
        <v>-</v>
      </c>
      <c r="H57" s="27" t="str">
        <f t="shared" si="59"/>
        <v>-</v>
      </c>
      <c r="I57" s="20"/>
      <c r="J57" s="53"/>
      <c r="K57" s="54"/>
      <c r="L57" s="25" t="str">
        <f>IF(J57,K57/J57,"-")</f>
        <v>-</v>
      </c>
      <c r="M57" s="27" t="str">
        <f t="shared" ref="M57:M66" si="66">IF(J$67,J57/J$67,"-")</f>
        <v>-</v>
      </c>
      <c r="N57" s="27" t="str">
        <f t="shared" si="60"/>
        <v>-</v>
      </c>
      <c r="O57" s="20"/>
      <c r="P57" s="53"/>
      <c r="Q57" s="54"/>
      <c r="R57" s="25" t="str">
        <f>IF(P57,Q57/P57,"-")</f>
        <v>-</v>
      </c>
      <c r="S57" s="27" t="str">
        <f t="shared" ref="S57:S66" si="67">IF(P$67,P57/P$67,"-")</f>
        <v>-</v>
      </c>
      <c r="T57" s="27" t="str">
        <f t="shared" si="61"/>
        <v>-</v>
      </c>
      <c r="U57" s="20"/>
      <c r="V57" s="53"/>
      <c r="W57" s="54"/>
      <c r="X57" s="25" t="str">
        <f>IF(V57,W57/V57,"-")</f>
        <v>-</v>
      </c>
      <c r="Y57" s="27" t="str">
        <f t="shared" ref="Y57:Y66" si="68">IF(V$67,V57/V$67,"-")</f>
        <v>-</v>
      </c>
      <c r="Z57" s="27" t="str">
        <f t="shared" si="62"/>
        <v>-</v>
      </c>
      <c r="AA57" s="20"/>
      <c r="AB57" s="53"/>
      <c r="AC57" s="54"/>
      <c r="AD57" s="25" t="str">
        <f>IF(AB57,AC57/AB57,"-")</f>
        <v>-</v>
      </c>
      <c r="AE57" s="27" t="str">
        <f t="shared" ref="AE57:AE66" si="69">IF(AB$67,AB57/AB$67,"-")</f>
        <v>-</v>
      </c>
      <c r="AF57" s="27" t="str">
        <f t="shared" si="63"/>
        <v>-</v>
      </c>
      <c r="AH57" s="12" t="s">
        <v>143</v>
      </c>
      <c r="AI57" s="12">
        <f>SUM(D57,J57,P57,V57,AB57)</f>
        <v>0</v>
      </c>
      <c r="AJ57" s="12">
        <f>SUM(E57,K57,Q57,W57,AC57)</f>
        <v>0</v>
      </c>
      <c r="AK57" s="25" t="str">
        <f>IF(AI57,AJ57/AI57,"-")</f>
        <v>-</v>
      </c>
      <c r="AL57" s="27" t="str">
        <f t="shared" ref="AL57:AL66" si="70">IF(AI$67,AI57/AI$67,"-")</f>
        <v>-</v>
      </c>
      <c r="AM57" s="34" t="str">
        <f t="shared" si="64"/>
        <v>-</v>
      </c>
    </row>
    <row r="58" spans="3:39" x14ac:dyDescent="0.2">
      <c r="C58" s="11" t="s">
        <v>144</v>
      </c>
      <c r="D58" s="53"/>
      <c r="E58" s="54"/>
      <c r="F58" s="25" t="str">
        <f t="shared" ref="F58:F66" si="71">IF(D58,E58/D58,"-")</f>
        <v>-</v>
      </c>
      <c r="G58" s="27" t="str">
        <f t="shared" si="65"/>
        <v>-</v>
      </c>
      <c r="H58" s="27" t="str">
        <f t="shared" si="59"/>
        <v>-</v>
      </c>
      <c r="I58" s="20"/>
      <c r="J58" s="53"/>
      <c r="K58" s="54"/>
      <c r="L58" s="25" t="str">
        <f t="shared" ref="L58:L66" si="72">IF(J58,K58/J58,"-")</f>
        <v>-</v>
      </c>
      <c r="M58" s="27" t="str">
        <f t="shared" si="66"/>
        <v>-</v>
      </c>
      <c r="N58" s="27" t="str">
        <f t="shared" si="60"/>
        <v>-</v>
      </c>
      <c r="O58" s="20"/>
      <c r="P58" s="53"/>
      <c r="Q58" s="54"/>
      <c r="R58" s="25" t="str">
        <f t="shared" ref="R58:R66" si="73">IF(P58,Q58/P58,"-")</f>
        <v>-</v>
      </c>
      <c r="S58" s="27" t="str">
        <f t="shared" si="67"/>
        <v>-</v>
      </c>
      <c r="T58" s="27" t="str">
        <f t="shared" si="61"/>
        <v>-</v>
      </c>
      <c r="U58" s="20"/>
      <c r="V58" s="53"/>
      <c r="W58" s="54"/>
      <c r="X58" s="25" t="str">
        <f t="shared" ref="X58:X66" si="74">IF(V58,W58/V58,"-")</f>
        <v>-</v>
      </c>
      <c r="Y58" s="27" t="str">
        <f t="shared" si="68"/>
        <v>-</v>
      </c>
      <c r="Z58" s="27" t="str">
        <f t="shared" si="62"/>
        <v>-</v>
      </c>
      <c r="AA58" s="20"/>
      <c r="AB58" s="53"/>
      <c r="AC58" s="54"/>
      <c r="AD58" s="25" t="str">
        <f t="shared" ref="AD58:AD66" si="75">IF(AB58,AC58/AB58,"-")</f>
        <v>-</v>
      </c>
      <c r="AE58" s="27" t="str">
        <f t="shared" si="69"/>
        <v>-</v>
      </c>
      <c r="AF58" s="27" t="str">
        <f t="shared" si="63"/>
        <v>-</v>
      </c>
      <c r="AH58" s="12" t="s">
        <v>144</v>
      </c>
      <c r="AI58" s="12">
        <f t="shared" ref="AI58:AI66" si="76">SUM(D58,J58,P58,V58,AB58)</f>
        <v>0</v>
      </c>
      <c r="AJ58" s="12">
        <f t="shared" ref="AJ58:AJ66" si="77">SUM(E58,K58,Q58,W58,AC58)</f>
        <v>0</v>
      </c>
      <c r="AK58" s="25" t="str">
        <f t="shared" ref="AK58:AK66" si="78">IF(AI58,AJ58/AI58,"-")</f>
        <v>-</v>
      </c>
      <c r="AL58" s="27" t="str">
        <f t="shared" si="70"/>
        <v>-</v>
      </c>
      <c r="AM58" s="34" t="str">
        <f t="shared" si="64"/>
        <v>-</v>
      </c>
    </row>
    <row r="59" spans="3:39" x14ac:dyDescent="0.2">
      <c r="C59" s="11" t="s">
        <v>145</v>
      </c>
      <c r="D59" s="53"/>
      <c r="E59" s="54"/>
      <c r="F59" s="25" t="str">
        <f t="shared" si="71"/>
        <v>-</v>
      </c>
      <c r="G59" s="27" t="str">
        <f t="shared" si="65"/>
        <v>-</v>
      </c>
      <c r="H59" s="27" t="str">
        <f t="shared" si="59"/>
        <v>-</v>
      </c>
      <c r="I59" s="20"/>
      <c r="J59" s="53"/>
      <c r="K59" s="54"/>
      <c r="L59" s="25" t="str">
        <f t="shared" si="72"/>
        <v>-</v>
      </c>
      <c r="M59" s="27" t="str">
        <f t="shared" si="66"/>
        <v>-</v>
      </c>
      <c r="N59" s="27" t="str">
        <f t="shared" si="60"/>
        <v>-</v>
      </c>
      <c r="O59" s="20"/>
      <c r="P59" s="53"/>
      <c r="Q59" s="54"/>
      <c r="R59" s="25" t="str">
        <f t="shared" si="73"/>
        <v>-</v>
      </c>
      <c r="S59" s="27" t="str">
        <f t="shared" si="67"/>
        <v>-</v>
      </c>
      <c r="T59" s="27" t="str">
        <f t="shared" si="61"/>
        <v>-</v>
      </c>
      <c r="U59" s="20"/>
      <c r="V59" s="53"/>
      <c r="W59" s="54"/>
      <c r="X59" s="25" t="str">
        <f t="shared" si="74"/>
        <v>-</v>
      </c>
      <c r="Y59" s="27" t="str">
        <f t="shared" si="68"/>
        <v>-</v>
      </c>
      <c r="Z59" s="27" t="str">
        <f t="shared" si="62"/>
        <v>-</v>
      </c>
      <c r="AA59" s="20"/>
      <c r="AB59" s="53"/>
      <c r="AC59" s="54"/>
      <c r="AD59" s="25" t="str">
        <f t="shared" si="75"/>
        <v>-</v>
      </c>
      <c r="AE59" s="27" t="str">
        <f t="shared" si="69"/>
        <v>-</v>
      </c>
      <c r="AF59" s="27" t="str">
        <f t="shared" si="63"/>
        <v>-</v>
      </c>
      <c r="AH59" s="12" t="s">
        <v>145</v>
      </c>
      <c r="AI59" s="12">
        <f t="shared" si="76"/>
        <v>0</v>
      </c>
      <c r="AJ59" s="12">
        <f t="shared" si="77"/>
        <v>0</v>
      </c>
      <c r="AK59" s="25" t="str">
        <f t="shared" si="78"/>
        <v>-</v>
      </c>
      <c r="AL59" s="27" t="str">
        <f t="shared" si="70"/>
        <v>-</v>
      </c>
      <c r="AM59" s="34" t="str">
        <f t="shared" si="64"/>
        <v>-</v>
      </c>
    </row>
    <row r="60" spans="3:39" x14ac:dyDescent="0.2">
      <c r="C60" s="11" t="s">
        <v>146</v>
      </c>
      <c r="D60" s="53"/>
      <c r="E60" s="54"/>
      <c r="F60" s="25" t="str">
        <f t="shared" si="71"/>
        <v>-</v>
      </c>
      <c r="G60" s="27" t="str">
        <f t="shared" si="65"/>
        <v>-</v>
      </c>
      <c r="H60" s="27" t="str">
        <f t="shared" si="59"/>
        <v>-</v>
      </c>
      <c r="I60" s="20"/>
      <c r="J60" s="53"/>
      <c r="K60" s="54"/>
      <c r="L60" s="25" t="str">
        <f t="shared" si="72"/>
        <v>-</v>
      </c>
      <c r="M60" s="27" t="str">
        <f t="shared" si="66"/>
        <v>-</v>
      </c>
      <c r="N60" s="27" t="str">
        <f t="shared" si="60"/>
        <v>-</v>
      </c>
      <c r="O60" s="20"/>
      <c r="P60" s="53"/>
      <c r="Q60" s="54"/>
      <c r="R60" s="25" t="str">
        <f t="shared" si="73"/>
        <v>-</v>
      </c>
      <c r="S60" s="27" t="str">
        <f t="shared" si="67"/>
        <v>-</v>
      </c>
      <c r="T60" s="27" t="str">
        <f t="shared" si="61"/>
        <v>-</v>
      </c>
      <c r="U60" s="20"/>
      <c r="V60" s="53"/>
      <c r="W60" s="54"/>
      <c r="X60" s="25" t="str">
        <f t="shared" si="74"/>
        <v>-</v>
      </c>
      <c r="Y60" s="27" t="str">
        <f t="shared" si="68"/>
        <v>-</v>
      </c>
      <c r="Z60" s="27" t="str">
        <f t="shared" si="62"/>
        <v>-</v>
      </c>
      <c r="AA60" s="20"/>
      <c r="AB60" s="53"/>
      <c r="AC60" s="54"/>
      <c r="AD60" s="25" t="str">
        <f t="shared" si="75"/>
        <v>-</v>
      </c>
      <c r="AE60" s="27" t="str">
        <f t="shared" si="69"/>
        <v>-</v>
      </c>
      <c r="AF60" s="27" t="str">
        <f t="shared" si="63"/>
        <v>-</v>
      </c>
      <c r="AH60" s="12" t="s">
        <v>146</v>
      </c>
      <c r="AI60" s="12">
        <f t="shared" si="76"/>
        <v>0</v>
      </c>
      <c r="AJ60" s="12">
        <f t="shared" si="77"/>
        <v>0</v>
      </c>
      <c r="AK60" s="25" t="str">
        <f t="shared" si="78"/>
        <v>-</v>
      </c>
      <c r="AL60" s="27" t="str">
        <f t="shared" si="70"/>
        <v>-</v>
      </c>
      <c r="AM60" s="34" t="str">
        <f t="shared" si="64"/>
        <v>-</v>
      </c>
    </row>
    <row r="61" spans="3:39" x14ac:dyDescent="0.2">
      <c r="C61" s="11" t="s">
        <v>147</v>
      </c>
      <c r="D61" s="53"/>
      <c r="E61" s="54"/>
      <c r="F61" s="25" t="str">
        <f t="shared" si="71"/>
        <v>-</v>
      </c>
      <c r="G61" s="27" t="str">
        <f t="shared" si="65"/>
        <v>-</v>
      </c>
      <c r="H61" s="27" t="str">
        <f t="shared" si="59"/>
        <v>-</v>
      </c>
      <c r="I61" s="20"/>
      <c r="J61" s="53"/>
      <c r="K61" s="54"/>
      <c r="L61" s="25" t="str">
        <f t="shared" si="72"/>
        <v>-</v>
      </c>
      <c r="M61" s="27" t="str">
        <f t="shared" si="66"/>
        <v>-</v>
      </c>
      <c r="N61" s="27" t="str">
        <f t="shared" si="60"/>
        <v>-</v>
      </c>
      <c r="O61" s="20"/>
      <c r="P61" s="53"/>
      <c r="Q61" s="54"/>
      <c r="R61" s="25" t="str">
        <f t="shared" si="73"/>
        <v>-</v>
      </c>
      <c r="S61" s="27" t="str">
        <f t="shared" si="67"/>
        <v>-</v>
      </c>
      <c r="T61" s="27" t="str">
        <f t="shared" si="61"/>
        <v>-</v>
      </c>
      <c r="U61" s="20"/>
      <c r="V61" s="53"/>
      <c r="W61" s="54"/>
      <c r="X61" s="25" t="str">
        <f t="shared" si="74"/>
        <v>-</v>
      </c>
      <c r="Y61" s="27" t="str">
        <f t="shared" si="68"/>
        <v>-</v>
      </c>
      <c r="Z61" s="27" t="str">
        <f t="shared" si="62"/>
        <v>-</v>
      </c>
      <c r="AA61" s="20"/>
      <c r="AB61" s="53"/>
      <c r="AC61" s="54"/>
      <c r="AD61" s="25" t="str">
        <f t="shared" si="75"/>
        <v>-</v>
      </c>
      <c r="AE61" s="27" t="str">
        <f t="shared" si="69"/>
        <v>-</v>
      </c>
      <c r="AF61" s="27" t="str">
        <f t="shared" si="63"/>
        <v>-</v>
      </c>
      <c r="AH61" s="12" t="s">
        <v>147</v>
      </c>
      <c r="AI61" s="12">
        <f t="shared" si="76"/>
        <v>0</v>
      </c>
      <c r="AJ61" s="12">
        <f t="shared" si="77"/>
        <v>0</v>
      </c>
      <c r="AK61" s="25" t="str">
        <f t="shared" si="78"/>
        <v>-</v>
      </c>
      <c r="AL61" s="27" t="str">
        <f t="shared" si="70"/>
        <v>-</v>
      </c>
      <c r="AM61" s="34" t="str">
        <f t="shared" si="64"/>
        <v>-</v>
      </c>
    </row>
    <row r="62" spans="3:39" x14ac:dyDescent="0.2">
      <c r="C62" s="11" t="s">
        <v>148</v>
      </c>
      <c r="D62" s="53"/>
      <c r="E62" s="54"/>
      <c r="F62" s="25" t="str">
        <f t="shared" si="71"/>
        <v>-</v>
      </c>
      <c r="G62" s="27" t="str">
        <f t="shared" si="65"/>
        <v>-</v>
      </c>
      <c r="H62" s="27" t="str">
        <f t="shared" si="59"/>
        <v>-</v>
      </c>
      <c r="I62" s="20"/>
      <c r="J62" s="53"/>
      <c r="K62" s="54"/>
      <c r="L62" s="25" t="str">
        <f t="shared" si="72"/>
        <v>-</v>
      </c>
      <c r="M62" s="27" t="str">
        <f t="shared" si="66"/>
        <v>-</v>
      </c>
      <c r="N62" s="27" t="str">
        <f t="shared" si="60"/>
        <v>-</v>
      </c>
      <c r="O62" s="20"/>
      <c r="P62" s="53"/>
      <c r="Q62" s="54"/>
      <c r="R62" s="25" t="str">
        <f t="shared" si="73"/>
        <v>-</v>
      </c>
      <c r="S62" s="27" t="str">
        <f t="shared" si="67"/>
        <v>-</v>
      </c>
      <c r="T62" s="27" t="str">
        <f t="shared" si="61"/>
        <v>-</v>
      </c>
      <c r="U62" s="20"/>
      <c r="V62" s="53"/>
      <c r="W62" s="54"/>
      <c r="X62" s="25" t="str">
        <f t="shared" si="74"/>
        <v>-</v>
      </c>
      <c r="Y62" s="27" t="str">
        <f t="shared" si="68"/>
        <v>-</v>
      </c>
      <c r="Z62" s="27" t="str">
        <f t="shared" si="62"/>
        <v>-</v>
      </c>
      <c r="AA62" s="20"/>
      <c r="AB62" s="53"/>
      <c r="AC62" s="54"/>
      <c r="AD62" s="25" t="str">
        <f t="shared" si="75"/>
        <v>-</v>
      </c>
      <c r="AE62" s="27" t="str">
        <f t="shared" si="69"/>
        <v>-</v>
      </c>
      <c r="AF62" s="27" t="str">
        <f t="shared" si="63"/>
        <v>-</v>
      </c>
      <c r="AH62" s="12" t="s">
        <v>148</v>
      </c>
      <c r="AI62" s="12">
        <f t="shared" si="76"/>
        <v>0</v>
      </c>
      <c r="AJ62" s="12">
        <f t="shared" si="77"/>
        <v>0</v>
      </c>
      <c r="AK62" s="25" t="str">
        <f t="shared" si="78"/>
        <v>-</v>
      </c>
      <c r="AL62" s="27" t="str">
        <f t="shared" si="70"/>
        <v>-</v>
      </c>
      <c r="AM62" s="34" t="str">
        <f t="shared" si="64"/>
        <v>-</v>
      </c>
    </row>
    <row r="63" spans="3:39" x14ac:dyDescent="0.2">
      <c r="C63" s="11" t="s">
        <v>149</v>
      </c>
      <c r="D63" s="53"/>
      <c r="E63" s="54"/>
      <c r="F63" s="25" t="str">
        <f t="shared" si="71"/>
        <v>-</v>
      </c>
      <c r="G63" s="27" t="str">
        <f t="shared" si="65"/>
        <v>-</v>
      </c>
      <c r="H63" s="27" t="str">
        <f t="shared" si="59"/>
        <v>-</v>
      </c>
      <c r="I63" s="20"/>
      <c r="J63" s="53"/>
      <c r="K63" s="54"/>
      <c r="L63" s="25" t="str">
        <f t="shared" si="72"/>
        <v>-</v>
      </c>
      <c r="M63" s="27" t="str">
        <f t="shared" si="66"/>
        <v>-</v>
      </c>
      <c r="N63" s="27" t="str">
        <f t="shared" si="60"/>
        <v>-</v>
      </c>
      <c r="O63" s="20"/>
      <c r="P63" s="53"/>
      <c r="Q63" s="54"/>
      <c r="R63" s="25" t="str">
        <f t="shared" si="73"/>
        <v>-</v>
      </c>
      <c r="S63" s="27" t="str">
        <f t="shared" si="67"/>
        <v>-</v>
      </c>
      <c r="T63" s="27" t="str">
        <f t="shared" si="61"/>
        <v>-</v>
      </c>
      <c r="U63" s="21"/>
      <c r="V63" s="53"/>
      <c r="W63" s="54"/>
      <c r="X63" s="25" t="str">
        <f t="shared" si="74"/>
        <v>-</v>
      </c>
      <c r="Y63" s="27" t="str">
        <f t="shared" si="68"/>
        <v>-</v>
      </c>
      <c r="Z63" s="27" t="str">
        <f t="shared" si="62"/>
        <v>-</v>
      </c>
      <c r="AA63" s="20"/>
      <c r="AB63" s="53"/>
      <c r="AC63" s="54"/>
      <c r="AD63" s="25" t="str">
        <f t="shared" si="75"/>
        <v>-</v>
      </c>
      <c r="AE63" s="27" t="str">
        <f t="shared" si="69"/>
        <v>-</v>
      </c>
      <c r="AF63" s="27" t="str">
        <f t="shared" si="63"/>
        <v>-</v>
      </c>
      <c r="AH63" s="12" t="s">
        <v>149</v>
      </c>
      <c r="AI63" s="12">
        <f t="shared" si="76"/>
        <v>0</v>
      </c>
      <c r="AJ63" s="12">
        <f t="shared" si="77"/>
        <v>0</v>
      </c>
      <c r="AK63" s="25" t="str">
        <f t="shared" si="78"/>
        <v>-</v>
      </c>
      <c r="AL63" s="27" t="str">
        <f t="shared" si="70"/>
        <v>-</v>
      </c>
      <c r="AM63" s="34" t="str">
        <f t="shared" si="64"/>
        <v>-</v>
      </c>
    </row>
    <row r="64" spans="3:39" x14ac:dyDescent="0.2">
      <c r="C64" s="11" t="s">
        <v>150</v>
      </c>
      <c r="D64" s="53"/>
      <c r="E64" s="54"/>
      <c r="F64" s="25" t="str">
        <f t="shared" si="71"/>
        <v>-</v>
      </c>
      <c r="G64" s="27" t="str">
        <f t="shared" si="65"/>
        <v>-</v>
      </c>
      <c r="H64" s="27" t="str">
        <f t="shared" si="59"/>
        <v>-</v>
      </c>
      <c r="I64" s="20"/>
      <c r="J64" s="53"/>
      <c r="K64" s="54"/>
      <c r="L64" s="25" t="str">
        <f t="shared" si="72"/>
        <v>-</v>
      </c>
      <c r="M64" s="27" t="str">
        <f t="shared" si="66"/>
        <v>-</v>
      </c>
      <c r="N64" s="27" t="str">
        <f t="shared" si="60"/>
        <v>-</v>
      </c>
      <c r="O64" s="20"/>
      <c r="P64" s="53"/>
      <c r="Q64" s="54"/>
      <c r="R64" s="25" t="str">
        <f t="shared" si="73"/>
        <v>-</v>
      </c>
      <c r="S64" s="27" t="str">
        <f t="shared" si="67"/>
        <v>-</v>
      </c>
      <c r="T64" s="27" t="str">
        <f t="shared" si="61"/>
        <v>-</v>
      </c>
      <c r="U64" s="20"/>
      <c r="V64" s="53"/>
      <c r="W64" s="54"/>
      <c r="X64" s="25" t="str">
        <f t="shared" si="74"/>
        <v>-</v>
      </c>
      <c r="Y64" s="27" t="str">
        <f t="shared" si="68"/>
        <v>-</v>
      </c>
      <c r="Z64" s="27" t="str">
        <f t="shared" si="62"/>
        <v>-</v>
      </c>
      <c r="AA64" s="20"/>
      <c r="AB64" s="53"/>
      <c r="AC64" s="54"/>
      <c r="AD64" s="25" t="str">
        <f t="shared" si="75"/>
        <v>-</v>
      </c>
      <c r="AE64" s="27" t="str">
        <f t="shared" si="69"/>
        <v>-</v>
      </c>
      <c r="AF64" s="27" t="str">
        <f t="shared" si="63"/>
        <v>-</v>
      </c>
      <c r="AH64" s="12" t="s">
        <v>150</v>
      </c>
      <c r="AI64" s="12">
        <f t="shared" si="76"/>
        <v>0</v>
      </c>
      <c r="AJ64" s="12">
        <f t="shared" si="77"/>
        <v>0</v>
      </c>
      <c r="AK64" s="25" t="str">
        <f t="shared" si="78"/>
        <v>-</v>
      </c>
      <c r="AL64" s="27" t="str">
        <f t="shared" si="70"/>
        <v>-</v>
      </c>
      <c r="AM64" s="34" t="str">
        <f t="shared" si="64"/>
        <v>-</v>
      </c>
    </row>
    <row r="65" spans="3:39" x14ac:dyDescent="0.2">
      <c r="C65" s="11" t="s">
        <v>151</v>
      </c>
      <c r="D65" s="53"/>
      <c r="E65" s="54"/>
      <c r="F65" s="25" t="str">
        <f t="shared" si="71"/>
        <v>-</v>
      </c>
      <c r="G65" s="27" t="str">
        <f t="shared" si="65"/>
        <v>-</v>
      </c>
      <c r="H65" s="27" t="str">
        <f t="shared" si="59"/>
        <v>-</v>
      </c>
      <c r="I65" s="20"/>
      <c r="J65" s="53"/>
      <c r="K65" s="54"/>
      <c r="L65" s="25" t="str">
        <f t="shared" si="72"/>
        <v>-</v>
      </c>
      <c r="M65" s="27" t="str">
        <f t="shared" si="66"/>
        <v>-</v>
      </c>
      <c r="N65" s="27" t="str">
        <f t="shared" si="60"/>
        <v>-</v>
      </c>
      <c r="O65" s="20"/>
      <c r="P65" s="53"/>
      <c r="Q65" s="54"/>
      <c r="R65" s="25" t="str">
        <f t="shared" si="73"/>
        <v>-</v>
      </c>
      <c r="S65" s="27" t="str">
        <f t="shared" si="67"/>
        <v>-</v>
      </c>
      <c r="T65" s="27" t="str">
        <f t="shared" si="61"/>
        <v>-</v>
      </c>
      <c r="U65" s="20"/>
      <c r="V65" s="53"/>
      <c r="W65" s="54"/>
      <c r="X65" s="25" t="str">
        <f t="shared" si="74"/>
        <v>-</v>
      </c>
      <c r="Y65" s="27" t="str">
        <f t="shared" si="68"/>
        <v>-</v>
      </c>
      <c r="Z65" s="27" t="str">
        <f t="shared" si="62"/>
        <v>-</v>
      </c>
      <c r="AA65" s="20"/>
      <c r="AB65" s="53"/>
      <c r="AC65" s="54"/>
      <c r="AD65" s="25" t="str">
        <f t="shared" si="75"/>
        <v>-</v>
      </c>
      <c r="AE65" s="27" t="str">
        <f t="shared" si="69"/>
        <v>-</v>
      </c>
      <c r="AF65" s="27" t="str">
        <f t="shared" si="63"/>
        <v>-</v>
      </c>
      <c r="AH65" s="12" t="s">
        <v>151</v>
      </c>
      <c r="AI65" s="12">
        <f t="shared" si="76"/>
        <v>0</v>
      </c>
      <c r="AJ65" s="12">
        <f t="shared" si="77"/>
        <v>0</v>
      </c>
      <c r="AK65" s="25" t="str">
        <f t="shared" si="78"/>
        <v>-</v>
      </c>
      <c r="AL65" s="27" t="str">
        <f t="shared" si="70"/>
        <v>-</v>
      </c>
      <c r="AM65" s="34" t="str">
        <f t="shared" si="64"/>
        <v>-</v>
      </c>
    </row>
    <row r="66" spans="3:39" x14ac:dyDescent="0.2">
      <c r="C66" s="11" t="s">
        <v>65</v>
      </c>
      <c r="D66" s="53"/>
      <c r="E66" s="54"/>
      <c r="F66" s="25" t="str">
        <f t="shared" si="71"/>
        <v>-</v>
      </c>
      <c r="G66" s="27" t="str">
        <f t="shared" si="65"/>
        <v>-</v>
      </c>
      <c r="H66" s="27" t="str">
        <f t="shared" si="59"/>
        <v>-</v>
      </c>
      <c r="I66" s="22"/>
      <c r="J66" s="53"/>
      <c r="K66" s="54"/>
      <c r="L66" s="25" t="str">
        <f t="shared" si="72"/>
        <v>-</v>
      </c>
      <c r="M66" s="27" t="str">
        <f t="shared" si="66"/>
        <v>-</v>
      </c>
      <c r="N66" s="27" t="str">
        <f t="shared" si="60"/>
        <v>-</v>
      </c>
      <c r="O66" s="20"/>
      <c r="P66" s="53"/>
      <c r="Q66" s="54"/>
      <c r="R66" s="25" t="str">
        <f t="shared" si="73"/>
        <v>-</v>
      </c>
      <c r="S66" s="27" t="str">
        <f t="shared" si="67"/>
        <v>-</v>
      </c>
      <c r="T66" s="27" t="str">
        <f t="shared" si="61"/>
        <v>-</v>
      </c>
      <c r="U66" s="20"/>
      <c r="V66" s="53"/>
      <c r="W66" s="54"/>
      <c r="X66" s="25" t="str">
        <f t="shared" si="74"/>
        <v>-</v>
      </c>
      <c r="Y66" s="27" t="str">
        <f t="shared" si="68"/>
        <v>-</v>
      </c>
      <c r="Z66" s="27" t="str">
        <f t="shared" si="62"/>
        <v>-</v>
      </c>
      <c r="AA66" s="20"/>
      <c r="AB66" s="53"/>
      <c r="AC66" s="54"/>
      <c r="AD66" s="25" t="str">
        <f t="shared" si="75"/>
        <v>-</v>
      </c>
      <c r="AE66" s="27" t="str">
        <f t="shared" si="69"/>
        <v>-</v>
      </c>
      <c r="AF66" s="27" t="str">
        <f t="shared" si="63"/>
        <v>-</v>
      </c>
      <c r="AH66" s="12" t="s">
        <v>65</v>
      </c>
      <c r="AI66" s="12">
        <f t="shared" si="76"/>
        <v>0</v>
      </c>
      <c r="AJ66" s="12">
        <f t="shared" si="77"/>
        <v>0</v>
      </c>
      <c r="AK66" s="25" t="str">
        <f t="shared" si="78"/>
        <v>-</v>
      </c>
      <c r="AL66" s="27" t="str">
        <f t="shared" si="70"/>
        <v>-</v>
      </c>
      <c r="AM66" s="34" t="str">
        <f t="shared" si="64"/>
        <v>-</v>
      </c>
    </row>
    <row r="67" spans="3:39" x14ac:dyDescent="0.2">
      <c r="C67" s="11" t="s">
        <v>139</v>
      </c>
      <c r="D67" s="12">
        <f>SUM(D56:D66)</f>
        <v>0</v>
      </c>
      <c r="E67" s="12">
        <f>SUM(E56:E66)</f>
        <v>0</v>
      </c>
      <c r="F67" s="25" t="str">
        <f>IF(D67,E67/D67,"-")</f>
        <v>-</v>
      </c>
      <c r="I67" s="22"/>
      <c r="J67" s="12">
        <f>SUM(J56:J66)</f>
        <v>0</v>
      </c>
      <c r="K67" s="12">
        <f>SUM(K56:K66)</f>
        <v>0</v>
      </c>
      <c r="L67" s="25" t="str">
        <f>IF(J67,K67/J67,"-")</f>
        <v>-</v>
      </c>
      <c r="O67" s="22"/>
      <c r="P67" s="12">
        <f>SUM(P56:P66)</f>
        <v>0</v>
      </c>
      <c r="Q67" s="12">
        <f>SUM(Q56:Q66)</f>
        <v>0</v>
      </c>
      <c r="R67" s="25" t="str">
        <f>IF(P67,Q67/P67,"-")</f>
        <v>-</v>
      </c>
      <c r="U67" s="22"/>
      <c r="V67" s="12">
        <f>SUM(V56:V66)</f>
        <v>0</v>
      </c>
      <c r="W67" s="12">
        <f>SUM(W56:W66)</f>
        <v>0</v>
      </c>
      <c r="X67" s="25" t="str">
        <f>IF(V67,W67/V67,"-")</f>
        <v>-</v>
      </c>
      <c r="AA67" s="22"/>
      <c r="AB67" s="12">
        <f>SUM(AB56:AB66)</f>
        <v>0</v>
      </c>
      <c r="AC67" s="12">
        <f>SUM(AC56:AC66)</f>
        <v>0</v>
      </c>
      <c r="AD67" s="25" t="str">
        <f>IF(AB67,AC67/AB67,"-")</f>
        <v>-</v>
      </c>
      <c r="AH67" s="12" t="s">
        <v>139</v>
      </c>
      <c r="AI67" s="12">
        <f>SUM(AI56:AI66)</f>
        <v>0</v>
      </c>
      <c r="AJ67" s="12">
        <f>SUM(AJ56:AJ66)</f>
        <v>0</v>
      </c>
      <c r="AK67" s="25" t="str">
        <f>IF(AI67,AJ67/AI67,"-")</f>
        <v>-</v>
      </c>
      <c r="AM67" s="31"/>
    </row>
    <row r="68" spans="3:39" x14ac:dyDescent="0.2">
      <c r="C68" s="30"/>
      <c r="AM68" s="31"/>
    </row>
    <row r="69" spans="3:39" x14ac:dyDescent="0.2">
      <c r="C69" s="277" t="s">
        <v>156</v>
      </c>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9"/>
    </row>
    <row r="70" spans="3:39" x14ac:dyDescent="0.2">
      <c r="C70" s="30"/>
      <c r="D70" s="272" t="s">
        <v>140</v>
      </c>
      <c r="E70" s="272"/>
      <c r="J70" s="272" t="s">
        <v>140</v>
      </c>
      <c r="K70" s="272"/>
      <c r="P70" s="272" t="s">
        <v>140</v>
      </c>
      <c r="Q70" s="272"/>
      <c r="V70" s="272" t="s">
        <v>140</v>
      </c>
      <c r="W70" s="272"/>
      <c r="AB70" s="272" t="s">
        <v>140</v>
      </c>
      <c r="AC70" s="272"/>
      <c r="AH70" s="273" t="s">
        <v>141</v>
      </c>
      <c r="AI70" s="273"/>
      <c r="AJ70" s="273"/>
      <c r="AK70" s="273"/>
      <c r="AM70" s="31"/>
    </row>
    <row r="71" spans="3:39" ht="78" customHeight="1" x14ac:dyDescent="0.2">
      <c r="C71" s="32" t="s">
        <v>134</v>
      </c>
      <c r="D71" s="29" t="s">
        <v>159</v>
      </c>
      <c r="E71" s="29" t="s">
        <v>135</v>
      </c>
      <c r="F71" s="24" t="s">
        <v>136</v>
      </c>
      <c r="G71" s="26" t="s">
        <v>152</v>
      </c>
      <c r="H71" s="26" t="s">
        <v>153</v>
      </c>
      <c r="I71" s="19"/>
      <c r="J71" s="29" t="s">
        <v>159</v>
      </c>
      <c r="K71" s="29" t="s">
        <v>135</v>
      </c>
      <c r="L71" s="24" t="s">
        <v>136</v>
      </c>
      <c r="M71" s="26" t="s">
        <v>152</v>
      </c>
      <c r="N71" s="26" t="s">
        <v>153</v>
      </c>
      <c r="O71" s="19"/>
      <c r="P71" s="29" t="s">
        <v>159</v>
      </c>
      <c r="Q71" s="29" t="s">
        <v>135</v>
      </c>
      <c r="R71" s="24" t="s">
        <v>136</v>
      </c>
      <c r="S71" s="26" t="s">
        <v>152</v>
      </c>
      <c r="T71" s="26" t="s">
        <v>153</v>
      </c>
      <c r="U71" s="19"/>
      <c r="V71" s="29" t="s">
        <v>159</v>
      </c>
      <c r="W71" s="29" t="s">
        <v>135</v>
      </c>
      <c r="X71" s="24" t="s">
        <v>136</v>
      </c>
      <c r="Y71" s="26" t="s">
        <v>152</v>
      </c>
      <c r="Z71" s="26" t="s">
        <v>153</v>
      </c>
      <c r="AA71" s="19"/>
      <c r="AB71" s="29" t="s">
        <v>159</v>
      </c>
      <c r="AC71" s="29" t="s">
        <v>135</v>
      </c>
      <c r="AD71" s="24" t="s">
        <v>136</v>
      </c>
      <c r="AE71" s="26" t="s">
        <v>152</v>
      </c>
      <c r="AF71" s="26" t="s">
        <v>153</v>
      </c>
      <c r="AH71" s="28" t="s">
        <v>134</v>
      </c>
      <c r="AI71" s="18" t="s">
        <v>159</v>
      </c>
      <c r="AJ71" s="18" t="s">
        <v>135</v>
      </c>
      <c r="AK71" s="24" t="s">
        <v>136</v>
      </c>
      <c r="AL71" s="26" t="s">
        <v>137</v>
      </c>
      <c r="AM71" s="33" t="s">
        <v>138</v>
      </c>
    </row>
    <row r="72" spans="3:39" x14ac:dyDescent="0.2">
      <c r="C72" s="11" t="s">
        <v>142</v>
      </c>
      <c r="D72" s="53"/>
      <c r="E72" s="54"/>
      <c r="F72" s="25" t="str">
        <f>IF(D72,E72/D72,"-")</f>
        <v>-</v>
      </c>
      <c r="G72" s="27" t="str">
        <f>IF(D$83,D72/D$83,"-")</f>
        <v>-</v>
      </c>
      <c r="H72" s="27" t="str">
        <f t="shared" ref="H72:H82" si="79">IF(E$83,E72/E$83,"-")</f>
        <v>-</v>
      </c>
      <c r="I72" s="20"/>
      <c r="J72" s="54"/>
      <c r="K72" s="54"/>
      <c r="L72" s="25" t="str">
        <f>IF(J72,K72/J72,"-")</f>
        <v>-</v>
      </c>
      <c r="M72" s="27" t="str">
        <f>IF(J$83,J72/J$83,"-")</f>
        <v>-</v>
      </c>
      <c r="N72" s="27" t="str">
        <f t="shared" ref="N72:N82" si="80">IF(K$83,K72/K$83,"-")</f>
        <v>-</v>
      </c>
      <c r="O72" s="20"/>
      <c r="P72" s="53"/>
      <c r="Q72" s="53"/>
      <c r="R72" s="25" t="str">
        <f>IF(P72,Q72/P72,"-")</f>
        <v>-</v>
      </c>
      <c r="S72" s="27" t="str">
        <f>IF(P$83,P72/P$83,"-")</f>
        <v>-</v>
      </c>
      <c r="T72" s="27" t="str">
        <f t="shared" ref="T72:T82" si="81">IF(Q$83,Q72/Q$83,"-")</f>
        <v>-</v>
      </c>
      <c r="U72" s="20"/>
      <c r="V72" s="53"/>
      <c r="W72" s="53"/>
      <c r="X72" s="25" t="str">
        <f>IF(V72,W72/V72,"-")</f>
        <v>-</v>
      </c>
      <c r="Y72" s="27" t="str">
        <f>IF(V$83,V72/V$83,"-")</f>
        <v>-</v>
      </c>
      <c r="Z72" s="27" t="str">
        <f t="shared" ref="Z72:Z82" si="82">IF(W$83,W72/W$83,"-")</f>
        <v>-</v>
      </c>
      <c r="AA72" s="20"/>
      <c r="AB72" s="55"/>
      <c r="AC72" s="55"/>
      <c r="AD72" s="25" t="str">
        <f>IF(AB72,AC72/AB72,"-")</f>
        <v>-</v>
      </c>
      <c r="AE72" s="27" t="str">
        <f>IF(AB$83,AB72/AB$83,"-")</f>
        <v>-</v>
      </c>
      <c r="AF72" s="27" t="str">
        <f t="shared" ref="AF72:AF82" si="83">IF(AC$83,AC72/AC$83,"-")</f>
        <v>-</v>
      </c>
      <c r="AH72" s="12" t="s">
        <v>142</v>
      </c>
      <c r="AI72" s="12">
        <f>SUM(D72,J72,P72,V72,AB72)</f>
        <v>0</v>
      </c>
      <c r="AJ72" s="12">
        <f>SUM(E72,K72,Q72,W72,AC72)</f>
        <v>0</v>
      </c>
      <c r="AK72" s="25" t="str">
        <f>IF(AI72,AJ72/AI72,"-")</f>
        <v>-</v>
      </c>
      <c r="AL72" s="27" t="str">
        <f>IF(AI$83,AI72/AI$83,"-")</f>
        <v>-</v>
      </c>
      <c r="AM72" s="34" t="str">
        <f t="shared" ref="AM72:AM82" si="84">IF(AJ$83,AJ72/AJ$83,"-")</f>
        <v>-</v>
      </c>
    </row>
    <row r="73" spans="3:39" x14ac:dyDescent="0.2">
      <c r="C73" s="11" t="s">
        <v>143</v>
      </c>
      <c r="D73" s="53"/>
      <c r="E73" s="54"/>
      <c r="F73" s="25" t="str">
        <f>IF(D73,E73/D73,"-")</f>
        <v>-</v>
      </c>
      <c r="G73" s="27" t="str">
        <f t="shared" ref="G73:G82" si="85">IF(D$83,D73/D$83,"-")</f>
        <v>-</v>
      </c>
      <c r="H73" s="27" t="str">
        <f t="shared" si="79"/>
        <v>-</v>
      </c>
      <c r="I73" s="20"/>
      <c r="J73" s="53"/>
      <c r="K73" s="54"/>
      <c r="L73" s="25" t="str">
        <f>IF(J73,K73/J73,"-")</f>
        <v>-</v>
      </c>
      <c r="M73" s="27" t="str">
        <f t="shared" ref="M73:M82" si="86">IF(J$83,J73/J$83,"-")</f>
        <v>-</v>
      </c>
      <c r="N73" s="27" t="str">
        <f t="shared" si="80"/>
        <v>-</v>
      </c>
      <c r="O73" s="20"/>
      <c r="P73" s="53"/>
      <c r="Q73" s="54"/>
      <c r="R73" s="25" t="str">
        <f>IF(P73,Q73/P73,"-")</f>
        <v>-</v>
      </c>
      <c r="S73" s="27" t="str">
        <f t="shared" ref="S73:S82" si="87">IF(P$83,P73/P$83,"-")</f>
        <v>-</v>
      </c>
      <c r="T73" s="27" t="str">
        <f t="shared" si="81"/>
        <v>-</v>
      </c>
      <c r="U73" s="20"/>
      <c r="V73" s="53"/>
      <c r="W73" s="54"/>
      <c r="X73" s="25" t="str">
        <f>IF(V73,W73/V73,"-")</f>
        <v>-</v>
      </c>
      <c r="Y73" s="27" t="str">
        <f t="shared" ref="Y73:Y82" si="88">IF(V$83,V73/V$83,"-")</f>
        <v>-</v>
      </c>
      <c r="Z73" s="27" t="str">
        <f t="shared" si="82"/>
        <v>-</v>
      </c>
      <c r="AA73" s="20"/>
      <c r="AB73" s="53"/>
      <c r="AC73" s="54"/>
      <c r="AD73" s="25" t="str">
        <f>IF(AB73,AC73/AB73,"-")</f>
        <v>-</v>
      </c>
      <c r="AE73" s="27" t="str">
        <f t="shared" ref="AE73:AE82" si="89">IF(AB$83,AB73/AB$83,"-")</f>
        <v>-</v>
      </c>
      <c r="AF73" s="27" t="str">
        <f t="shared" si="83"/>
        <v>-</v>
      </c>
      <c r="AH73" s="12" t="s">
        <v>143</v>
      </c>
      <c r="AI73" s="12">
        <f>SUM(D73,J73,P73,V73,AB73)</f>
        <v>0</v>
      </c>
      <c r="AJ73" s="12">
        <f>SUM(E73,K73,Q73,W73,AC73)</f>
        <v>0</v>
      </c>
      <c r="AK73" s="25" t="str">
        <f>IF(AI73,AJ73/AI73,"-")</f>
        <v>-</v>
      </c>
      <c r="AL73" s="27" t="str">
        <f t="shared" ref="AL73:AL82" si="90">IF(AI$83,AI73/AI$83,"-")</f>
        <v>-</v>
      </c>
      <c r="AM73" s="34" t="str">
        <f t="shared" si="84"/>
        <v>-</v>
      </c>
    </row>
    <row r="74" spans="3:39" x14ac:dyDescent="0.2">
      <c r="C74" s="11" t="s">
        <v>144</v>
      </c>
      <c r="D74" s="53"/>
      <c r="E74" s="54"/>
      <c r="F74" s="25" t="str">
        <f t="shared" ref="F74:F82" si="91">IF(D74,E74/D74,"-")</f>
        <v>-</v>
      </c>
      <c r="G74" s="27" t="str">
        <f t="shared" si="85"/>
        <v>-</v>
      </c>
      <c r="H74" s="27" t="str">
        <f t="shared" si="79"/>
        <v>-</v>
      </c>
      <c r="I74" s="20"/>
      <c r="J74" s="53"/>
      <c r="K74" s="54"/>
      <c r="L74" s="25" t="str">
        <f t="shared" ref="L74:L82" si="92">IF(J74,K74/J74,"-")</f>
        <v>-</v>
      </c>
      <c r="M74" s="27" t="str">
        <f t="shared" si="86"/>
        <v>-</v>
      </c>
      <c r="N74" s="27" t="str">
        <f t="shared" si="80"/>
        <v>-</v>
      </c>
      <c r="O74" s="20"/>
      <c r="P74" s="53"/>
      <c r="Q74" s="54"/>
      <c r="R74" s="25" t="str">
        <f t="shared" ref="R74:R82" si="93">IF(P74,Q74/P74,"-")</f>
        <v>-</v>
      </c>
      <c r="S74" s="27" t="str">
        <f t="shared" si="87"/>
        <v>-</v>
      </c>
      <c r="T74" s="27" t="str">
        <f t="shared" si="81"/>
        <v>-</v>
      </c>
      <c r="U74" s="20"/>
      <c r="V74" s="53"/>
      <c r="W74" s="54"/>
      <c r="X74" s="25" t="str">
        <f t="shared" ref="X74:X82" si="94">IF(V74,W74/V74,"-")</f>
        <v>-</v>
      </c>
      <c r="Y74" s="27" t="str">
        <f t="shared" si="88"/>
        <v>-</v>
      </c>
      <c r="Z74" s="27" t="str">
        <f t="shared" si="82"/>
        <v>-</v>
      </c>
      <c r="AA74" s="20"/>
      <c r="AB74" s="53"/>
      <c r="AC74" s="54"/>
      <c r="AD74" s="25" t="str">
        <f t="shared" ref="AD74:AD82" si="95">IF(AB74,AC74/AB74,"-")</f>
        <v>-</v>
      </c>
      <c r="AE74" s="27" t="str">
        <f t="shared" si="89"/>
        <v>-</v>
      </c>
      <c r="AF74" s="27" t="str">
        <f t="shared" si="83"/>
        <v>-</v>
      </c>
      <c r="AH74" s="12" t="s">
        <v>144</v>
      </c>
      <c r="AI74" s="12">
        <f t="shared" ref="AI74:AI82" si="96">SUM(D74,J74,P74,V74,AB74)</f>
        <v>0</v>
      </c>
      <c r="AJ74" s="12">
        <f t="shared" ref="AJ74:AJ82" si="97">SUM(E74,K74,Q74,W74,AC74)</f>
        <v>0</v>
      </c>
      <c r="AK74" s="25" t="str">
        <f t="shared" ref="AK74:AK82" si="98">IF(AI74,AJ74/AI74,"-")</f>
        <v>-</v>
      </c>
      <c r="AL74" s="27" t="str">
        <f t="shared" si="90"/>
        <v>-</v>
      </c>
      <c r="AM74" s="34" t="str">
        <f t="shared" si="84"/>
        <v>-</v>
      </c>
    </row>
    <row r="75" spans="3:39" x14ac:dyDescent="0.2">
      <c r="C75" s="11" t="s">
        <v>145</v>
      </c>
      <c r="D75" s="53"/>
      <c r="E75" s="54"/>
      <c r="F75" s="25" t="str">
        <f t="shared" si="91"/>
        <v>-</v>
      </c>
      <c r="G75" s="27" t="str">
        <f t="shared" si="85"/>
        <v>-</v>
      </c>
      <c r="H75" s="27" t="str">
        <f t="shared" si="79"/>
        <v>-</v>
      </c>
      <c r="I75" s="20"/>
      <c r="J75" s="53"/>
      <c r="K75" s="54"/>
      <c r="L75" s="25" t="str">
        <f t="shared" si="92"/>
        <v>-</v>
      </c>
      <c r="M75" s="27" t="str">
        <f t="shared" si="86"/>
        <v>-</v>
      </c>
      <c r="N75" s="27" t="str">
        <f t="shared" si="80"/>
        <v>-</v>
      </c>
      <c r="O75" s="20"/>
      <c r="P75" s="53"/>
      <c r="Q75" s="54"/>
      <c r="R75" s="25" t="str">
        <f t="shared" si="93"/>
        <v>-</v>
      </c>
      <c r="S75" s="27" t="str">
        <f t="shared" si="87"/>
        <v>-</v>
      </c>
      <c r="T75" s="27" t="str">
        <f t="shared" si="81"/>
        <v>-</v>
      </c>
      <c r="U75" s="20"/>
      <c r="V75" s="53"/>
      <c r="W75" s="54"/>
      <c r="X75" s="25" t="str">
        <f t="shared" si="94"/>
        <v>-</v>
      </c>
      <c r="Y75" s="27" t="str">
        <f t="shared" si="88"/>
        <v>-</v>
      </c>
      <c r="Z75" s="27" t="str">
        <f t="shared" si="82"/>
        <v>-</v>
      </c>
      <c r="AA75" s="20"/>
      <c r="AB75" s="53"/>
      <c r="AC75" s="54"/>
      <c r="AD75" s="25" t="str">
        <f t="shared" si="95"/>
        <v>-</v>
      </c>
      <c r="AE75" s="27" t="str">
        <f t="shared" si="89"/>
        <v>-</v>
      </c>
      <c r="AF75" s="27" t="str">
        <f t="shared" si="83"/>
        <v>-</v>
      </c>
      <c r="AH75" s="12" t="s">
        <v>145</v>
      </c>
      <c r="AI75" s="12">
        <f t="shared" si="96"/>
        <v>0</v>
      </c>
      <c r="AJ75" s="12">
        <f t="shared" si="97"/>
        <v>0</v>
      </c>
      <c r="AK75" s="25" t="str">
        <f t="shared" si="98"/>
        <v>-</v>
      </c>
      <c r="AL75" s="27" t="str">
        <f t="shared" si="90"/>
        <v>-</v>
      </c>
      <c r="AM75" s="34" t="str">
        <f t="shared" si="84"/>
        <v>-</v>
      </c>
    </row>
    <row r="76" spans="3:39" x14ac:dyDescent="0.2">
      <c r="C76" s="11" t="s">
        <v>146</v>
      </c>
      <c r="D76" s="53"/>
      <c r="E76" s="54"/>
      <c r="F76" s="25" t="str">
        <f t="shared" si="91"/>
        <v>-</v>
      </c>
      <c r="G76" s="27" t="str">
        <f t="shared" si="85"/>
        <v>-</v>
      </c>
      <c r="H76" s="27" t="str">
        <f t="shared" si="79"/>
        <v>-</v>
      </c>
      <c r="I76" s="20"/>
      <c r="J76" s="53"/>
      <c r="K76" s="54"/>
      <c r="L76" s="25" t="str">
        <f t="shared" si="92"/>
        <v>-</v>
      </c>
      <c r="M76" s="27" t="str">
        <f t="shared" si="86"/>
        <v>-</v>
      </c>
      <c r="N76" s="27" t="str">
        <f t="shared" si="80"/>
        <v>-</v>
      </c>
      <c r="O76" s="20"/>
      <c r="P76" s="53"/>
      <c r="Q76" s="54"/>
      <c r="R76" s="25" t="str">
        <f t="shared" si="93"/>
        <v>-</v>
      </c>
      <c r="S76" s="27" t="str">
        <f t="shared" si="87"/>
        <v>-</v>
      </c>
      <c r="T76" s="27" t="str">
        <f t="shared" si="81"/>
        <v>-</v>
      </c>
      <c r="U76" s="20"/>
      <c r="V76" s="53"/>
      <c r="W76" s="54"/>
      <c r="X76" s="25" t="str">
        <f t="shared" si="94"/>
        <v>-</v>
      </c>
      <c r="Y76" s="27" t="str">
        <f t="shared" si="88"/>
        <v>-</v>
      </c>
      <c r="Z76" s="27" t="str">
        <f t="shared" si="82"/>
        <v>-</v>
      </c>
      <c r="AA76" s="20"/>
      <c r="AB76" s="53"/>
      <c r="AC76" s="54"/>
      <c r="AD76" s="25" t="str">
        <f t="shared" si="95"/>
        <v>-</v>
      </c>
      <c r="AE76" s="27" t="str">
        <f t="shared" si="89"/>
        <v>-</v>
      </c>
      <c r="AF76" s="27" t="str">
        <f t="shared" si="83"/>
        <v>-</v>
      </c>
      <c r="AH76" s="12" t="s">
        <v>146</v>
      </c>
      <c r="AI76" s="12">
        <f t="shared" si="96"/>
        <v>0</v>
      </c>
      <c r="AJ76" s="12">
        <f t="shared" si="97"/>
        <v>0</v>
      </c>
      <c r="AK76" s="25" t="str">
        <f t="shared" si="98"/>
        <v>-</v>
      </c>
      <c r="AL76" s="27" t="str">
        <f t="shared" si="90"/>
        <v>-</v>
      </c>
      <c r="AM76" s="34" t="str">
        <f t="shared" si="84"/>
        <v>-</v>
      </c>
    </row>
    <row r="77" spans="3:39" x14ac:dyDescent="0.2">
      <c r="C77" s="11" t="s">
        <v>147</v>
      </c>
      <c r="D77" s="53"/>
      <c r="E77" s="54"/>
      <c r="F77" s="25" t="str">
        <f t="shared" si="91"/>
        <v>-</v>
      </c>
      <c r="G77" s="27" t="str">
        <f t="shared" si="85"/>
        <v>-</v>
      </c>
      <c r="H77" s="27" t="str">
        <f t="shared" si="79"/>
        <v>-</v>
      </c>
      <c r="I77" s="20"/>
      <c r="J77" s="53"/>
      <c r="K77" s="54"/>
      <c r="L77" s="25" t="str">
        <f t="shared" si="92"/>
        <v>-</v>
      </c>
      <c r="M77" s="27" t="str">
        <f t="shared" si="86"/>
        <v>-</v>
      </c>
      <c r="N77" s="27" t="str">
        <f t="shared" si="80"/>
        <v>-</v>
      </c>
      <c r="O77" s="20"/>
      <c r="P77" s="53"/>
      <c r="Q77" s="54"/>
      <c r="R77" s="25" t="str">
        <f t="shared" si="93"/>
        <v>-</v>
      </c>
      <c r="S77" s="27" t="str">
        <f t="shared" si="87"/>
        <v>-</v>
      </c>
      <c r="T77" s="27" t="str">
        <f t="shared" si="81"/>
        <v>-</v>
      </c>
      <c r="U77" s="20"/>
      <c r="V77" s="53"/>
      <c r="W77" s="54"/>
      <c r="X77" s="25" t="str">
        <f t="shared" si="94"/>
        <v>-</v>
      </c>
      <c r="Y77" s="27" t="str">
        <f t="shared" si="88"/>
        <v>-</v>
      </c>
      <c r="Z77" s="27" t="str">
        <f t="shared" si="82"/>
        <v>-</v>
      </c>
      <c r="AA77" s="20"/>
      <c r="AB77" s="53"/>
      <c r="AC77" s="54"/>
      <c r="AD77" s="25" t="str">
        <f t="shared" si="95"/>
        <v>-</v>
      </c>
      <c r="AE77" s="27" t="str">
        <f t="shared" si="89"/>
        <v>-</v>
      </c>
      <c r="AF77" s="27" t="str">
        <f t="shared" si="83"/>
        <v>-</v>
      </c>
      <c r="AH77" s="12" t="s">
        <v>147</v>
      </c>
      <c r="AI77" s="12">
        <f t="shared" si="96"/>
        <v>0</v>
      </c>
      <c r="AJ77" s="12">
        <f t="shared" si="97"/>
        <v>0</v>
      </c>
      <c r="AK77" s="25" t="str">
        <f t="shared" si="98"/>
        <v>-</v>
      </c>
      <c r="AL77" s="27" t="str">
        <f t="shared" si="90"/>
        <v>-</v>
      </c>
      <c r="AM77" s="34" t="str">
        <f t="shared" si="84"/>
        <v>-</v>
      </c>
    </row>
    <row r="78" spans="3:39" x14ac:dyDescent="0.2">
      <c r="C78" s="11" t="s">
        <v>148</v>
      </c>
      <c r="D78" s="53"/>
      <c r="E78" s="54"/>
      <c r="F78" s="25" t="str">
        <f t="shared" si="91"/>
        <v>-</v>
      </c>
      <c r="G78" s="27" t="str">
        <f t="shared" si="85"/>
        <v>-</v>
      </c>
      <c r="H78" s="27" t="str">
        <f t="shared" si="79"/>
        <v>-</v>
      </c>
      <c r="I78" s="20"/>
      <c r="J78" s="53"/>
      <c r="K78" s="54"/>
      <c r="L78" s="25" t="str">
        <f t="shared" si="92"/>
        <v>-</v>
      </c>
      <c r="M78" s="27" t="str">
        <f t="shared" si="86"/>
        <v>-</v>
      </c>
      <c r="N78" s="27" t="str">
        <f t="shared" si="80"/>
        <v>-</v>
      </c>
      <c r="O78" s="20"/>
      <c r="P78" s="53"/>
      <c r="Q78" s="54"/>
      <c r="R78" s="25" t="str">
        <f t="shared" si="93"/>
        <v>-</v>
      </c>
      <c r="S78" s="27" t="str">
        <f t="shared" si="87"/>
        <v>-</v>
      </c>
      <c r="T78" s="27" t="str">
        <f t="shared" si="81"/>
        <v>-</v>
      </c>
      <c r="U78" s="20"/>
      <c r="V78" s="53"/>
      <c r="W78" s="54"/>
      <c r="X78" s="25" t="str">
        <f t="shared" si="94"/>
        <v>-</v>
      </c>
      <c r="Y78" s="27" t="str">
        <f t="shared" si="88"/>
        <v>-</v>
      </c>
      <c r="Z78" s="27" t="str">
        <f t="shared" si="82"/>
        <v>-</v>
      </c>
      <c r="AA78" s="20"/>
      <c r="AB78" s="53"/>
      <c r="AC78" s="54"/>
      <c r="AD78" s="25" t="str">
        <f t="shared" si="95"/>
        <v>-</v>
      </c>
      <c r="AE78" s="27" t="str">
        <f t="shared" si="89"/>
        <v>-</v>
      </c>
      <c r="AF78" s="27" t="str">
        <f t="shared" si="83"/>
        <v>-</v>
      </c>
      <c r="AH78" s="12" t="s">
        <v>148</v>
      </c>
      <c r="AI78" s="12">
        <f t="shared" si="96"/>
        <v>0</v>
      </c>
      <c r="AJ78" s="12">
        <f t="shared" si="97"/>
        <v>0</v>
      </c>
      <c r="AK78" s="25" t="str">
        <f t="shared" si="98"/>
        <v>-</v>
      </c>
      <c r="AL78" s="27" t="str">
        <f t="shared" si="90"/>
        <v>-</v>
      </c>
      <c r="AM78" s="34" t="str">
        <f t="shared" si="84"/>
        <v>-</v>
      </c>
    </row>
    <row r="79" spans="3:39" x14ac:dyDescent="0.2">
      <c r="C79" s="11" t="s">
        <v>149</v>
      </c>
      <c r="D79" s="53"/>
      <c r="E79" s="54"/>
      <c r="F79" s="25" t="str">
        <f t="shared" si="91"/>
        <v>-</v>
      </c>
      <c r="G79" s="27" t="str">
        <f t="shared" si="85"/>
        <v>-</v>
      </c>
      <c r="H79" s="27" t="str">
        <f t="shared" si="79"/>
        <v>-</v>
      </c>
      <c r="I79" s="20"/>
      <c r="J79" s="53"/>
      <c r="K79" s="54"/>
      <c r="L79" s="25" t="str">
        <f t="shared" si="92"/>
        <v>-</v>
      </c>
      <c r="M79" s="27" t="str">
        <f t="shared" si="86"/>
        <v>-</v>
      </c>
      <c r="N79" s="27" t="str">
        <f t="shared" si="80"/>
        <v>-</v>
      </c>
      <c r="O79" s="20"/>
      <c r="P79" s="53"/>
      <c r="Q79" s="54"/>
      <c r="R79" s="25" t="str">
        <f t="shared" si="93"/>
        <v>-</v>
      </c>
      <c r="S79" s="27" t="str">
        <f t="shared" si="87"/>
        <v>-</v>
      </c>
      <c r="T79" s="27" t="str">
        <f t="shared" si="81"/>
        <v>-</v>
      </c>
      <c r="U79" s="21"/>
      <c r="V79" s="53"/>
      <c r="W79" s="54"/>
      <c r="X79" s="25" t="str">
        <f t="shared" si="94"/>
        <v>-</v>
      </c>
      <c r="Y79" s="27" t="str">
        <f t="shared" si="88"/>
        <v>-</v>
      </c>
      <c r="Z79" s="27" t="str">
        <f t="shared" si="82"/>
        <v>-</v>
      </c>
      <c r="AA79" s="20"/>
      <c r="AB79" s="53"/>
      <c r="AC79" s="54"/>
      <c r="AD79" s="25" t="str">
        <f t="shared" si="95"/>
        <v>-</v>
      </c>
      <c r="AE79" s="27" t="str">
        <f t="shared" si="89"/>
        <v>-</v>
      </c>
      <c r="AF79" s="27" t="str">
        <f t="shared" si="83"/>
        <v>-</v>
      </c>
      <c r="AH79" s="12" t="s">
        <v>149</v>
      </c>
      <c r="AI79" s="12">
        <f t="shared" si="96"/>
        <v>0</v>
      </c>
      <c r="AJ79" s="12">
        <f t="shared" si="97"/>
        <v>0</v>
      </c>
      <c r="AK79" s="25" t="str">
        <f t="shared" si="98"/>
        <v>-</v>
      </c>
      <c r="AL79" s="27" t="str">
        <f t="shared" si="90"/>
        <v>-</v>
      </c>
      <c r="AM79" s="34" t="str">
        <f t="shared" si="84"/>
        <v>-</v>
      </c>
    </row>
    <row r="80" spans="3:39" x14ac:dyDescent="0.2">
      <c r="C80" s="11" t="s">
        <v>150</v>
      </c>
      <c r="D80" s="53"/>
      <c r="E80" s="54"/>
      <c r="F80" s="25" t="str">
        <f t="shared" si="91"/>
        <v>-</v>
      </c>
      <c r="G80" s="27" t="str">
        <f t="shared" si="85"/>
        <v>-</v>
      </c>
      <c r="H80" s="27" t="str">
        <f t="shared" si="79"/>
        <v>-</v>
      </c>
      <c r="I80" s="20"/>
      <c r="J80" s="53"/>
      <c r="K80" s="54"/>
      <c r="L80" s="25" t="str">
        <f t="shared" si="92"/>
        <v>-</v>
      </c>
      <c r="M80" s="27" t="str">
        <f t="shared" si="86"/>
        <v>-</v>
      </c>
      <c r="N80" s="27" t="str">
        <f t="shared" si="80"/>
        <v>-</v>
      </c>
      <c r="O80" s="20"/>
      <c r="P80" s="53"/>
      <c r="Q80" s="54"/>
      <c r="R80" s="25" t="str">
        <f t="shared" si="93"/>
        <v>-</v>
      </c>
      <c r="S80" s="27" t="str">
        <f t="shared" si="87"/>
        <v>-</v>
      </c>
      <c r="T80" s="27" t="str">
        <f t="shared" si="81"/>
        <v>-</v>
      </c>
      <c r="U80" s="20"/>
      <c r="V80" s="53"/>
      <c r="W80" s="54"/>
      <c r="X80" s="25" t="str">
        <f t="shared" si="94"/>
        <v>-</v>
      </c>
      <c r="Y80" s="27" t="str">
        <f t="shared" si="88"/>
        <v>-</v>
      </c>
      <c r="Z80" s="27" t="str">
        <f t="shared" si="82"/>
        <v>-</v>
      </c>
      <c r="AA80" s="20"/>
      <c r="AB80" s="53"/>
      <c r="AC80" s="54"/>
      <c r="AD80" s="25" t="str">
        <f t="shared" si="95"/>
        <v>-</v>
      </c>
      <c r="AE80" s="27" t="str">
        <f t="shared" si="89"/>
        <v>-</v>
      </c>
      <c r="AF80" s="27" t="str">
        <f t="shared" si="83"/>
        <v>-</v>
      </c>
      <c r="AH80" s="12" t="s">
        <v>150</v>
      </c>
      <c r="AI80" s="12">
        <f t="shared" si="96"/>
        <v>0</v>
      </c>
      <c r="AJ80" s="12">
        <f t="shared" si="97"/>
        <v>0</v>
      </c>
      <c r="AK80" s="25" t="str">
        <f t="shared" si="98"/>
        <v>-</v>
      </c>
      <c r="AL80" s="27" t="str">
        <f t="shared" si="90"/>
        <v>-</v>
      </c>
      <c r="AM80" s="34" t="str">
        <f t="shared" si="84"/>
        <v>-</v>
      </c>
    </row>
    <row r="81" spans="3:39" x14ac:dyDescent="0.2">
      <c r="C81" s="11" t="s">
        <v>151</v>
      </c>
      <c r="D81" s="53"/>
      <c r="E81" s="54"/>
      <c r="F81" s="25" t="str">
        <f t="shared" si="91"/>
        <v>-</v>
      </c>
      <c r="G81" s="27" t="str">
        <f t="shared" si="85"/>
        <v>-</v>
      </c>
      <c r="H81" s="27" t="str">
        <f t="shared" si="79"/>
        <v>-</v>
      </c>
      <c r="I81" s="20"/>
      <c r="J81" s="53"/>
      <c r="K81" s="54"/>
      <c r="L81" s="25" t="str">
        <f t="shared" si="92"/>
        <v>-</v>
      </c>
      <c r="M81" s="27" t="str">
        <f t="shared" si="86"/>
        <v>-</v>
      </c>
      <c r="N81" s="27" t="str">
        <f t="shared" si="80"/>
        <v>-</v>
      </c>
      <c r="O81" s="20"/>
      <c r="P81" s="53"/>
      <c r="Q81" s="54"/>
      <c r="R81" s="25" t="str">
        <f t="shared" si="93"/>
        <v>-</v>
      </c>
      <c r="S81" s="27" t="str">
        <f t="shared" si="87"/>
        <v>-</v>
      </c>
      <c r="T81" s="27" t="str">
        <f t="shared" si="81"/>
        <v>-</v>
      </c>
      <c r="U81" s="20"/>
      <c r="V81" s="53"/>
      <c r="W81" s="54"/>
      <c r="X81" s="25" t="str">
        <f t="shared" si="94"/>
        <v>-</v>
      </c>
      <c r="Y81" s="27" t="str">
        <f t="shared" si="88"/>
        <v>-</v>
      </c>
      <c r="Z81" s="27" t="str">
        <f t="shared" si="82"/>
        <v>-</v>
      </c>
      <c r="AA81" s="20"/>
      <c r="AB81" s="53"/>
      <c r="AC81" s="54"/>
      <c r="AD81" s="25" t="str">
        <f t="shared" si="95"/>
        <v>-</v>
      </c>
      <c r="AE81" s="27" t="str">
        <f t="shared" si="89"/>
        <v>-</v>
      </c>
      <c r="AF81" s="27" t="str">
        <f t="shared" si="83"/>
        <v>-</v>
      </c>
      <c r="AH81" s="12" t="s">
        <v>151</v>
      </c>
      <c r="AI81" s="12">
        <f t="shared" si="96"/>
        <v>0</v>
      </c>
      <c r="AJ81" s="12">
        <f t="shared" si="97"/>
        <v>0</v>
      </c>
      <c r="AK81" s="25" t="str">
        <f t="shared" si="98"/>
        <v>-</v>
      </c>
      <c r="AL81" s="27" t="str">
        <f t="shared" si="90"/>
        <v>-</v>
      </c>
      <c r="AM81" s="34" t="str">
        <f t="shared" si="84"/>
        <v>-</v>
      </c>
    </row>
    <row r="82" spans="3:39" x14ac:dyDescent="0.2">
      <c r="C82" s="11" t="s">
        <v>65</v>
      </c>
      <c r="D82" s="53"/>
      <c r="E82" s="54"/>
      <c r="F82" s="25" t="str">
        <f t="shared" si="91"/>
        <v>-</v>
      </c>
      <c r="G82" s="27" t="str">
        <f t="shared" si="85"/>
        <v>-</v>
      </c>
      <c r="H82" s="27" t="str">
        <f t="shared" si="79"/>
        <v>-</v>
      </c>
      <c r="I82" s="22"/>
      <c r="J82" s="53"/>
      <c r="K82" s="54"/>
      <c r="L82" s="25" t="str">
        <f t="shared" si="92"/>
        <v>-</v>
      </c>
      <c r="M82" s="27" t="str">
        <f t="shared" si="86"/>
        <v>-</v>
      </c>
      <c r="N82" s="27" t="str">
        <f t="shared" si="80"/>
        <v>-</v>
      </c>
      <c r="O82" s="20"/>
      <c r="P82" s="53"/>
      <c r="Q82" s="54"/>
      <c r="R82" s="25" t="str">
        <f t="shared" si="93"/>
        <v>-</v>
      </c>
      <c r="S82" s="27" t="str">
        <f t="shared" si="87"/>
        <v>-</v>
      </c>
      <c r="T82" s="27" t="str">
        <f t="shared" si="81"/>
        <v>-</v>
      </c>
      <c r="U82" s="20"/>
      <c r="V82" s="53"/>
      <c r="W82" s="54"/>
      <c r="X82" s="25" t="str">
        <f t="shared" si="94"/>
        <v>-</v>
      </c>
      <c r="Y82" s="27" t="str">
        <f t="shared" si="88"/>
        <v>-</v>
      </c>
      <c r="Z82" s="27" t="str">
        <f t="shared" si="82"/>
        <v>-</v>
      </c>
      <c r="AA82" s="20"/>
      <c r="AB82" s="53"/>
      <c r="AC82" s="54"/>
      <c r="AD82" s="25" t="str">
        <f t="shared" si="95"/>
        <v>-</v>
      </c>
      <c r="AE82" s="27" t="str">
        <f t="shared" si="89"/>
        <v>-</v>
      </c>
      <c r="AF82" s="27" t="str">
        <f t="shared" si="83"/>
        <v>-</v>
      </c>
      <c r="AH82" s="12" t="s">
        <v>65</v>
      </c>
      <c r="AI82" s="12">
        <f t="shared" si="96"/>
        <v>0</v>
      </c>
      <c r="AJ82" s="12">
        <f t="shared" si="97"/>
        <v>0</v>
      </c>
      <c r="AK82" s="25" t="str">
        <f t="shared" si="98"/>
        <v>-</v>
      </c>
      <c r="AL82" s="27" t="str">
        <f t="shared" si="90"/>
        <v>-</v>
      </c>
      <c r="AM82" s="34" t="str">
        <f t="shared" si="84"/>
        <v>-</v>
      </c>
    </row>
    <row r="83" spans="3:39" x14ac:dyDescent="0.2">
      <c r="C83" s="11" t="s">
        <v>139</v>
      </c>
      <c r="D83" s="12">
        <f>SUM(D72:D82)</f>
        <v>0</v>
      </c>
      <c r="E83" s="12">
        <f>SUM(E72:E82)</f>
        <v>0</v>
      </c>
      <c r="F83" s="25" t="str">
        <f>IF(D83,E83/D83,"-")</f>
        <v>-</v>
      </c>
      <c r="I83" s="22"/>
      <c r="J83" s="12">
        <f>SUM(J72:J82)</f>
        <v>0</v>
      </c>
      <c r="K83" s="12">
        <f>SUM(K72:K82)</f>
        <v>0</v>
      </c>
      <c r="L83" s="25" t="str">
        <f>IF(J83,K83/J83,"-")</f>
        <v>-</v>
      </c>
      <c r="O83" s="22"/>
      <c r="P83" s="12">
        <f>SUM(P72:P82)</f>
        <v>0</v>
      </c>
      <c r="Q83" s="12">
        <f>SUM(Q72:Q82)</f>
        <v>0</v>
      </c>
      <c r="R83" s="25" t="str">
        <f>IF(P83,Q83/P83,"-")</f>
        <v>-</v>
      </c>
      <c r="U83" s="22"/>
      <c r="V83" s="12">
        <f>SUM(V72:V82)</f>
        <v>0</v>
      </c>
      <c r="W83" s="12">
        <f>SUM(W72:W82)</f>
        <v>0</v>
      </c>
      <c r="X83" s="25" t="str">
        <f>IF(V83,W83/V83,"-")</f>
        <v>-</v>
      </c>
      <c r="AA83" s="22"/>
      <c r="AB83" s="12">
        <f>SUM(AB72:AB82)</f>
        <v>0</v>
      </c>
      <c r="AC83" s="12">
        <f>SUM(AC72:AC82)</f>
        <v>0</v>
      </c>
      <c r="AD83" s="25" t="str">
        <f>IF(AB83,AC83/AB83,"-")</f>
        <v>-</v>
      </c>
      <c r="AH83" s="12" t="s">
        <v>139</v>
      </c>
      <c r="AI83" s="12">
        <f>SUM(AI72:AI82)</f>
        <v>0</v>
      </c>
      <c r="AJ83" s="12">
        <f>SUM(AJ72:AJ82)</f>
        <v>0</v>
      </c>
      <c r="AK83" s="25" t="str">
        <f>IF(AI83,AJ83/AI83,"-")</f>
        <v>-</v>
      </c>
      <c r="AM83" s="31"/>
    </row>
    <row r="84" spans="3:39" x14ac:dyDescent="0.2">
      <c r="C84" s="30"/>
      <c r="AM84" s="31"/>
    </row>
    <row r="85" spans="3:39" x14ac:dyDescent="0.2">
      <c r="C85" s="277" t="s">
        <v>156</v>
      </c>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278"/>
      <c r="AL85" s="278"/>
      <c r="AM85" s="279"/>
    </row>
    <row r="86" spans="3:39" x14ac:dyDescent="0.2">
      <c r="C86" s="30"/>
      <c r="D86" s="272" t="s">
        <v>140</v>
      </c>
      <c r="E86" s="272"/>
      <c r="J86" s="272" t="s">
        <v>140</v>
      </c>
      <c r="K86" s="272"/>
      <c r="P86" s="272" t="s">
        <v>140</v>
      </c>
      <c r="Q86" s="272"/>
      <c r="V86" s="272" t="s">
        <v>140</v>
      </c>
      <c r="W86" s="272"/>
      <c r="AB86" s="272" t="s">
        <v>140</v>
      </c>
      <c r="AC86" s="272"/>
      <c r="AH86" s="273" t="s">
        <v>141</v>
      </c>
      <c r="AI86" s="273"/>
      <c r="AJ86" s="273"/>
      <c r="AK86" s="273"/>
      <c r="AM86" s="31"/>
    </row>
    <row r="87" spans="3:39" ht="78" customHeight="1" x14ac:dyDescent="0.2">
      <c r="C87" s="32" t="s">
        <v>134</v>
      </c>
      <c r="D87" s="29" t="s">
        <v>159</v>
      </c>
      <c r="E87" s="29" t="s">
        <v>135</v>
      </c>
      <c r="F87" s="24" t="s">
        <v>136</v>
      </c>
      <c r="G87" s="26" t="s">
        <v>152</v>
      </c>
      <c r="H87" s="26" t="s">
        <v>153</v>
      </c>
      <c r="I87" s="19"/>
      <c r="J87" s="29" t="s">
        <v>159</v>
      </c>
      <c r="K87" s="29" t="s">
        <v>135</v>
      </c>
      <c r="L87" s="24" t="s">
        <v>136</v>
      </c>
      <c r="M87" s="26" t="s">
        <v>152</v>
      </c>
      <c r="N87" s="26" t="s">
        <v>153</v>
      </c>
      <c r="O87" s="19"/>
      <c r="P87" s="29" t="s">
        <v>159</v>
      </c>
      <c r="Q87" s="29" t="s">
        <v>135</v>
      </c>
      <c r="R87" s="24" t="s">
        <v>136</v>
      </c>
      <c r="S87" s="26" t="s">
        <v>152</v>
      </c>
      <c r="T87" s="26" t="s">
        <v>153</v>
      </c>
      <c r="U87" s="19"/>
      <c r="V87" s="29" t="s">
        <v>159</v>
      </c>
      <c r="W87" s="29" t="s">
        <v>135</v>
      </c>
      <c r="X87" s="24" t="s">
        <v>136</v>
      </c>
      <c r="Y87" s="26" t="s">
        <v>152</v>
      </c>
      <c r="Z87" s="26" t="s">
        <v>153</v>
      </c>
      <c r="AA87" s="19"/>
      <c r="AB87" s="29" t="s">
        <v>159</v>
      </c>
      <c r="AC87" s="29" t="s">
        <v>135</v>
      </c>
      <c r="AD87" s="24" t="s">
        <v>136</v>
      </c>
      <c r="AE87" s="26" t="s">
        <v>152</v>
      </c>
      <c r="AF87" s="26" t="s">
        <v>153</v>
      </c>
      <c r="AH87" s="28" t="s">
        <v>134</v>
      </c>
      <c r="AI87" s="18" t="s">
        <v>159</v>
      </c>
      <c r="AJ87" s="18" t="s">
        <v>135</v>
      </c>
      <c r="AK87" s="24" t="s">
        <v>136</v>
      </c>
      <c r="AL87" s="26" t="s">
        <v>137</v>
      </c>
      <c r="AM87" s="33" t="s">
        <v>138</v>
      </c>
    </row>
    <row r="88" spans="3:39" x14ac:dyDescent="0.2">
      <c r="C88" s="11" t="s">
        <v>142</v>
      </c>
      <c r="D88" s="53"/>
      <c r="E88" s="54"/>
      <c r="F88" s="25" t="str">
        <f>IF(D88,E88/D88,"-")</f>
        <v>-</v>
      </c>
      <c r="G88" s="27" t="str">
        <f>IF(D$99,D88/D$99,"-")</f>
        <v>-</v>
      </c>
      <c r="H88" s="27" t="str">
        <f t="shared" ref="H88:H98" si="99">IF(E$99,E88/E$99,"-")</f>
        <v>-</v>
      </c>
      <c r="I88" s="20"/>
      <c r="J88" s="54"/>
      <c r="K88" s="54"/>
      <c r="L88" s="25" t="str">
        <f>IF(J88,K88/J88,"-")</f>
        <v>-</v>
      </c>
      <c r="M88" s="27" t="str">
        <f>IF(J$99,J88/J$99,"-")</f>
        <v>-</v>
      </c>
      <c r="N88" s="27" t="str">
        <f t="shared" ref="N88:N98" si="100">IF(K$99,K88/K$99,"-")</f>
        <v>-</v>
      </c>
      <c r="O88" s="20"/>
      <c r="P88" s="53"/>
      <c r="Q88" s="53"/>
      <c r="R88" s="25" t="str">
        <f>IF(P88,Q88/P88,"-")</f>
        <v>-</v>
      </c>
      <c r="S88" s="27" t="str">
        <f>IF(P$99,P88/P$99,"-")</f>
        <v>-</v>
      </c>
      <c r="T88" s="27" t="str">
        <f t="shared" ref="T88:T98" si="101">IF(Q$99,Q88/Q$99,"-")</f>
        <v>-</v>
      </c>
      <c r="U88" s="20"/>
      <c r="V88" s="53"/>
      <c r="W88" s="53"/>
      <c r="X88" s="25" t="str">
        <f>IF(V88,W88/V88,"-")</f>
        <v>-</v>
      </c>
      <c r="Y88" s="27" t="str">
        <f>IF(V$99,V88/V$99,"-")</f>
        <v>-</v>
      </c>
      <c r="Z88" s="27" t="str">
        <f t="shared" ref="Z88:Z98" si="102">IF(W$99,W88/W$99,"-")</f>
        <v>-</v>
      </c>
      <c r="AA88" s="20"/>
      <c r="AB88" s="55"/>
      <c r="AC88" s="55"/>
      <c r="AD88" s="25" t="str">
        <f>IF(AB88,AC88/AB88,"-")</f>
        <v>-</v>
      </c>
      <c r="AE88" s="27" t="str">
        <f>IF(AB$99,AB88/AB$99,"-")</f>
        <v>-</v>
      </c>
      <c r="AF88" s="27" t="str">
        <f t="shared" ref="AF88:AF98" si="103">IF(AC$99,AC88/AC$99,"-")</f>
        <v>-</v>
      </c>
      <c r="AH88" s="12" t="s">
        <v>142</v>
      </c>
      <c r="AI88" s="12">
        <f>SUM(D88,J88,P88,V88,AB88)</f>
        <v>0</v>
      </c>
      <c r="AJ88" s="12">
        <f>SUM(E88,K88,Q88,W88,AC88)</f>
        <v>0</v>
      </c>
      <c r="AK88" s="25" t="str">
        <f>IF(AI88,AJ88/AI88,"-")</f>
        <v>-</v>
      </c>
      <c r="AL88" s="27" t="str">
        <f>IF(AI$99,AI88/AI$99,"-")</f>
        <v>-</v>
      </c>
      <c r="AM88" s="34" t="str">
        <f t="shared" ref="AM88:AM98" si="104">IF(AJ$99,AJ88/AJ$99,"-")</f>
        <v>-</v>
      </c>
    </row>
    <row r="89" spans="3:39" x14ac:dyDescent="0.2">
      <c r="C89" s="11" t="s">
        <v>143</v>
      </c>
      <c r="D89" s="53"/>
      <c r="E89" s="54"/>
      <c r="F89" s="25" t="str">
        <f>IF(D89,E89/D89,"-")</f>
        <v>-</v>
      </c>
      <c r="G89" s="27" t="str">
        <f t="shared" ref="G89:G98" si="105">IF(D$99,D89/D$99,"-")</f>
        <v>-</v>
      </c>
      <c r="H89" s="27" t="str">
        <f t="shared" si="99"/>
        <v>-</v>
      </c>
      <c r="I89" s="20"/>
      <c r="J89" s="53"/>
      <c r="K89" s="54"/>
      <c r="L89" s="25" t="str">
        <f>IF(J89,K89/J89,"-")</f>
        <v>-</v>
      </c>
      <c r="M89" s="27" t="str">
        <f t="shared" ref="M89:M98" si="106">IF(J$99,J89/J$99,"-")</f>
        <v>-</v>
      </c>
      <c r="N89" s="27" t="str">
        <f t="shared" si="100"/>
        <v>-</v>
      </c>
      <c r="O89" s="20"/>
      <c r="P89" s="53"/>
      <c r="Q89" s="54"/>
      <c r="R89" s="25" t="str">
        <f>IF(P89,Q89/P89,"-")</f>
        <v>-</v>
      </c>
      <c r="S89" s="27" t="str">
        <f t="shared" ref="S89:S98" si="107">IF(P$99,P89/P$99,"-")</f>
        <v>-</v>
      </c>
      <c r="T89" s="27" t="str">
        <f t="shared" si="101"/>
        <v>-</v>
      </c>
      <c r="U89" s="20"/>
      <c r="V89" s="53"/>
      <c r="W89" s="54"/>
      <c r="X89" s="25" t="str">
        <f>IF(V89,W89/V89,"-")</f>
        <v>-</v>
      </c>
      <c r="Y89" s="27" t="str">
        <f t="shared" ref="Y89:Y98" si="108">IF(V$99,V89/V$99,"-")</f>
        <v>-</v>
      </c>
      <c r="Z89" s="27" t="str">
        <f t="shared" si="102"/>
        <v>-</v>
      </c>
      <c r="AA89" s="20"/>
      <c r="AB89" s="53"/>
      <c r="AC89" s="54"/>
      <c r="AD89" s="25" t="str">
        <f>IF(AB89,AC89/AB89,"-")</f>
        <v>-</v>
      </c>
      <c r="AE89" s="27" t="str">
        <f t="shared" ref="AE89:AE98" si="109">IF(AB$99,AB89/AB$99,"-")</f>
        <v>-</v>
      </c>
      <c r="AF89" s="27" t="str">
        <f t="shared" si="103"/>
        <v>-</v>
      </c>
      <c r="AH89" s="12" t="s">
        <v>143</v>
      </c>
      <c r="AI89" s="12">
        <f>SUM(D89,J89,P89,V89,AB89)</f>
        <v>0</v>
      </c>
      <c r="AJ89" s="12">
        <f>SUM(E89,K89,Q89,W89,AC89)</f>
        <v>0</v>
      </c>
      <c r="AK89" s="25" t="str">
        <f>IF(AI89,AJ89/AI89,"-")</f>
        <v>-</v>
      </c>
      <c r="AL89" s="27" t="str">
        <f t="shared" ref="AL89:AL98" si="110">IF(AI$99,AI89/AI$99,"-")</f>
        <v>-</v>
      </c>
      <c r="AM89" s="34" t="str">
        <f t="shared" si="104"/>
        <v>-</v>
      </c>
    </row>
    <row r="90" spans="3:39" x14ac:dyDescent="0.2">
      <c r="C90" s="11" t="s">
        <v>144</v>
      </c>
      <c r="D90" s="53"/>
      <c r="E90" s="54"/>
      <c r="F90" s="25" t="str">
        <f t="shared" ref="F90:F98" si="111">IF(D90,E90/D90,"-")</f>
        <v>-</v>
      </c>
      <c r="G90" s="27" t="str">
        <f t="shared" si="105"/>
        <v>-</v>
      </c>
      <c r="H90" s="27" t="str">
        <f t="shared" si="99"/>
        <v>-</v>
      </c>
      <c r="I90" s="20"/>
      <c r="J90" s="53"/>
      <c r="K90" s="54"/>
      <c r="L90" s="25" t="str">
        <f t="shared" ref="L90:L98" si="112">IF(J90,K90/J90,"-")</f>
        <v>-</v>
      </c>
      <c r="M90" s="27" t="str">
        <f t="shared" si="106"/>
        <v>-</v>
      </c>
      <c r="N90" s="27" t="str">
        <f t="shared" si="100"/>
        <v>-</v>
      </c>
      <c r="O90" s="20"/>
      <c r="P90" s="53"/>
      <c r="Q90" s="54"/>
      <c r="R90" s="25" t="str">
        <f t="shared" ref="R90:R98" si="113">IF(P90,Q90/P90,"-")</f>
        <v>-</v>
      </c>
      <c r="S90" s="27" t="str">
        <f t="shared" si="107"/>
        <v>-</v>
      </c>
      <c r="T90" s="27" t="str">
        <f t="shared" si="101"/>
        <v>-</v>
      </c>
      <c r="U90" s="20"/>
      <c r="V90" s="53"/>
      <c r="W90" s="54"/>
      <c r="X90" s="25" t="str">
        <f t="shared" ref="X90:X98" si="114">IF(V90,W90/V90,"-")</f>
        <v>-</v>
      </c>
      <c r="Y90" s="27" t="str">
        <f t="shared" si="108"/>
        <v>-</v>
      </c>
      <c r="Z90" s="27" t="str">
        <f t="shared" si="102"/>
        <v>-</v>
      </c>
      <c r="AA90" s="20"/>
      <c r="AB90" s="53"/>
      <c r="AC90" s="54"/>
      <c r="AD90" s="25" t="str">
        <f t="shared" ref="AD90:AD98" si="115">IF(AB90,AC90/AB90,"-")</f>
        <v>-</v>
      </c>
      <c r="AE90" s="27" t="str">
        <f t="shared" si="109"/>
        <v>-</v>
      </c>
      <c r="AF90" s="27" t="str">
        <f t="shared" si="103"/>
        <v>-</v>
      </c>
      <c r="AH90" s="12" t="s">
        <v>144</v>
      </c>
      <c r="AI90" s="12">
        <f t="shared" ref="AI90:AI98" si="116">SUM(D90,J90,P90,V90,AB90)</f>
        <v>0</v>
      </c>
      <c r="AJ90" s="12">
        <f t="shared" ref="AJ90:AJ98" si="117">SUM(E90,K90,Q90,W90,AC90)</f>
        <v>0</v>
      </c>
      <c r="AK90" s="25" t="str">
        <f t="shared" ref="AK90:AK98" si="118">IF(AI90,AJ90/AI90,"-")</f>
        <v>-</v>
      </c>
      <c r="AL90" s="27" t="str">
        <f t="shared" si="110"/>
        <v>-</v>
      </c>
      <c r="AM90" s="34" t="str">
        <f t="shared" si="104"/>
        <v>-</v>
      </c>
    </row>
    <row r="91" spans="3:39" x14ac:dyDescent="0.2">
      <c r="C91" s="11" t="s">
        <v>145</v>
      </c>
      <c r="D91" s="53"/>
      <c r="E91" s="54"/>
      <c r="F91" s="25" t="str">
        <f t="shared" si="111"/>
        <v>-</v>
      </c>
      <c r="G91" s="27" t="str">
        <f t="shared" si="105"/>
        <v>-</v>
      </c>
      <c r="H91" s="27" t="str">
        <f t="shared" si="99"/>
        <v>-</v>
      </c>
      <c r="I91" s="20"/>
      <c r="J91" s="53"/>
      <c r="K91" s="54"/>
      <c r="L91" s="25" t="str">
        <f t="shared" si="112"/>
        <v>-</v>
      </c>
      <c r="M91" s="27" t="str">
        <f t="shared" si="106"/>
        <v>-</v>
      </c>
      <c r="N91" s="27" t="str">
        <f t="shared" si="100"/>
        <v>-</v>
      </c>
      <c r="O91" s="20"/>
      <c r="P91" s="53"/>
      <c r="Q91" s="54"/>
      <c r="R91" s="25" t="str">
        <f t="shared" si="113"/>
        <v>-</v>
      </c>
      <c r="S91" s="27" t="str">
        <f t="shared" si="107"/>
        <v>-</v>
      </c>
      <c r="T91" s="27" t="str">
        <f t="shared" si="101"/>
        <v>-</v>
      </c>
      <c r="U91" s="20"/>
      <c r="V91" s="53"/>
      <c r="W91" s="54"/>
      <c r="X91" s="25" t="str">
        <f t="shared" si="114"/>
        <v>-</v>
      </c>
      <c r="Y91" s="27" t="str">
        <f t="shared" si="108"/>
        <v>-</v>
      </c>
      <c r="Z91" s="27" t="str">
        <f t="shared" si="102"/>
        <v>-</v>
      </c>
      <c r="AA91" s="20"/>
      <c r="AB91" s="53"/>
      <c r="AC91" s="54"/>
      <c r="AD91" s="25" t="str">
        <f t="shared" si="115"/>
        <v>-</v>
      </c>
      <c r="AE91" s="27" t="str">
        <f t="shared" si="109"/>
        <v>-</v>
      </c>
      <c r="AF91" s="27" t="str">
        <f t="shared" si="103"/>
        <v>-</v>
      </c>
      <c r="AH91" s="12" t="s">
        <v>145</v>
      </c>
      <c r="AI91" s="12">
        <f t="shared" si="116"/>
        <v>0</v>
      </c>
      <c r="AJ91" s="12">
        <f t="shared" si="117"/>
        <v>0</v>
      </c>
      <c r="AK91" s="25" t="str">
        <f t="shared" si="118"/>
        <v>-</v>
      </c>
      <c r="AL91" s="27" t="str">
        <f t="shared" si="110"/>
        <v>-</v>
      </c>
      <c r="AM91" s="34" t="str">
        <f t="shared" si="104"/>
        <v>-</v>
      </c>
    </row>
    <row r="92" spans="3:39" x14ac:dyDescent="0.2">
      <c r="C92" s="11" t="s">
        <v>146</v>
      </c>
      <c r="D92" s="53"/>
      <c r="E92" s="54"/>
      <c r="F92" s="25" t="str">
        <f t="shared" si="111"/>
        <v>-</v>
      </c>
      <c r="G92" s="27" t="str">
        <f t="shared" si="105"/>
        <v>-</v>
      </c>
      <c r="H92" s="27" t="str">
        <f t="shared" si="99"/>
        <v>-</v>
      </c>
      <c r="I92" s="20"/>
      <c r="J92" s="53"/>
      <c r="K92" s="54"/>
      <c r="L92" s="25" t="str">
        <f t="shared" si="112"/>
        <v>-</v>
      </c>
      <c r="M92" s="27" t="str">
        <f t="shared" si="106"/>
        <v>-</v>
      </c>
      <c r="N92" s="27" t="str">
        <f t="shared" si="100"/>
        <v>-</v>
      </c>
      <c r="O92" s="20"/>
      <c r="P92" s="53"/>
      <c r="Q92" s="54"/>
      <c r="R92" s="25" t="str">
        <f t="shared" si="113"/>
        <v>-</v>
      </c>
      <c r="S92" s="27" t="str">
        <f t="shared" si="107"/>
        <v>-</v>
      </c>
      <c r="T92" s="27" t="str">
        <f t="shared" si="101"/>
        <v>-</v>
      </c>
      <c r="U92" s="20"/>
      <c r="V92" s="53"/>
      <c r="W92" s="54"/>
      <c r="X92" s="25" t="str">
        <f t="shared" si="114"/>
        <v>-</v>
      </c>
      <c r="Y92" s="27" t="str">
        <f t="shared" si="108"/>
        <v>-</v>
      </c>
      <c r="Z92" s="27" t="str">
        <f t="shared" si="102"/>
        <v>-</v>
      </c>
      <c r="AA92" s="20"/>
      <c r="AB92" s="53"/>
      <c r="AC92" s="54"/>
      <c r="AD92" s="25" t="str">
        <f t="shared" si="115"/>
        <v>-</v>
      </c>
      <c r="AE92" s="27" t="str">
        <f t="shared" si="109"/>
        <v>-</v>
      </c>
      <c r="AF92" s="27" t="str">
        <f t="shared" si="103"/>
        <v>-</v>
      </c>
      <c r="AH92" s="12" t="s">
        <v>146</v>
      </c>
      <c r="AI92" s="12">
        <f t="shared" si="116"/>
        <v>0</v>
      </c>
      <c r="AJ92" s="12">
        <f t="shared" si="117"/>
        <v>0</v>
      </c>
      <c r="AK92" s="25" t="str">
        <f t="shared" si="118"/>
        <v>-</v>
      </c>
      <c r="AL92" s="27" t="str">
        <f t="shared" si="110"/>
        <v>-</v>
      </c>
      <c r="AM92" s="34" t="str">
        <f t="shared" si="104"/>
        <v>-</v>
      </c>
    </row>
    <row r="93" spans="3:39" x14ac:dyDescent="0.2">
      <c r="C93" s="11" t="s">
        <v>147</v>
      </c>
      <c r="D93" s="53"/>
      <c r="E93" s="54"/>
      <c r="F93" s="25" t="str">
        <f t="shared" si="111"/>
        <v>-</v>
      </c>
      <c r="G93" s="27" t="str">
        <f t="shared" si="105"/>
        <v>-</v>
      </c>
      <c r="H93" s="27" t="str">
        <f t="shared" si="99"/>
        <v>-</v>
      </c>
      <c r="I93" s="20"/>
      <c r="J93" s="53"/>
      <c r="K93" s="54"/>
      <c r="L93" s="25" t="str">
        <f t="shared" si="112"/>
        <v>-</v>
      </c>
      <c r="M93" s="27" t="str">
        <f t="shared" si="106"/>
        <v>-</v>
      </c>
      <c r="N93" s="27" t="str">
        <f t="shared" si="100"/>
        <v>-</v>
      </c>
      <c r="O93" s="20"/>
      <c r="P93" s="53"/>
      <c r="Q93" s="54"/>
      <c r="R93" s="25" t="str">
        <f t="shared" si="113"/>
        <v>-</v>
      </c>
      <c r="S93" s="27" t="str">
        <f t="shared" si="107"/>
        <v>-</v>
      </c>
      <c r="T93" s="27" t="str">
        <f t="shared" si="101"/>
        <v>-</v>
      </c>
      <c r="U93" s="20"/>
      <c r="V93" s="53"/>
      <c r="W93" s="54"/>
      <c r="X93" s="25" t="str">
        <f t="shared" si="114"/>
        <v>-</v>
      </c>
      <c r="Y93" s="27" t="str">
        <f t="shared" si="108"/>
        <v>-</v>
      </c>
      <c r="Z93" s="27" t="str">
        <f t="shared" si="102"/>
        <v>-</v>
      </c>
      <c r="AA93" s="20"/>
      <c r="AB93" s="53"/>
      <c r="AC93" s="54"/>
      <c r="AD93" s="25" t="str">
        <f t="shared" si="115"/>
        <v>-</v>
      </c>
      <c r="AE93" s="27" t="str">
        <f t="shared" si="109"/>
        <v>-</v>
      </c>
      <c r="AF93" s="27" t="str">
        <f t="shared" si="103"/>
        <v>-</v>
      </c>
      <c r="AH93" s="12" t="s">
        <v>147</v>
      </c>
      <c r="AI93" s="12">
        <f t="shared" si="116"/>
        <v>0</v>
      </c>
      <c r="AJ93" s="12">
        <f t="shared" si="117"/>
        <v>0</v>
      </c>
      <c r="AK93" s="25" t="str">
        <f t="shared" si="118"/>
        <v>-</v>
      </c>
      <c r="AL93" s="27" t="str">
        <f t="shared" si="110"/>
        <v>-</v>
      </c>
      <c r="AM93" s="34" t="str">
        <f t="shared" si="104"/>
        <v>-</v>
      </c>
    </row>
    <row r="94" spans="3:39" x14ac:dyDescent="0.2">
      <c r="C94" s="11" t="s">
        <v>148</v>
      </c>
      <c r="D94" s="53"/>
      <c r="E94" s="54"/>
      <c r="F94" s="25" t="str">
        <f t="shared" si="111"/>
        <v>-</v>
      </c>
      <c r="G94" s="27" t="str">
        <f t="shared" si="105"/>
        <v>-</v>
      </c>
      <c r="H94" s="27" t="str">
        <f t="shared" si="99"/>
        <v>-</v>
      </c>
      <c r="I94" s="20"/>
      <c r="J94" s="53"/>
      <c r="K94" s="54"/>
      <c r="L94" s="25" t="str">
        <f t="shared" si="112"/>
        <v>-</v>
      </c>
      <c r="M94" s="27" t="str">
        <f t="shared" si="106"/>
        <v>-</v>
      </c>
      <c r="N94" s="27" t="str">
        <f t="shared" si="100"/>
        <v>-</v>
      </c>
      <c r="O94" s="20"/>
      <c r="P94" s="53"/>
      <c r="Q94" s="54"/>
      <c r="R94" s="25" t="str">
        <f t="shared" si="113"/>
        <v>-</v>
      </c>
      <c r="S94" s="27" t="str">
        <f t="shared" si="107"/>
        <v>-</v>
      </c>
      <c r="T94" s="27" t="str">
        <f t="shared" si="101"/>
        <v>-</v>
      </c>
      <c r="U94" s="20"/>
      <c r="V94" s="53"/>
      <c r="W94" s="54"/>
      <c r="X94" s="25" t="str">
        <f t="shared" si="114"/>
        <v>-</v>
      </c>
      <c r="Y94" s="27" t="str">
        <f t="shared" si="108"/>
        <v>-</v>
      </c>
      <c r="Z94" s="27" t="str">
        <f t="shared" si="102"/>
        <v>-</v>
      </c>
      <c r="AA94" s="20"/>
      <c r="AB94" s="53"/>
      <c r="AC94" s="54"/>
      <c r="AD94" s="25" t="str">
        <f t="shared" si="115"/>
        <v>-</v>
      </c>
      <c r="AE94" s="27" t="str">
        <f t="shared" si="109"/>
        <v>-</v>
      </c>
      <c r="AF94" s="27" t="str">
        <f t="shared" si="103"/>
        <v>-</v>
      </c>
      <c r="AH94" s="12" t="s">
        <v>148</v>
      </c>
      <c r="AI94" s="12">
        <f t="shared" si="116"/>
        <v>0</v>
      </c>
      <c r="AJ94" s="12">
        <f t="shared" si="117"/>
        <v>0</v>
      </c>
      <c r="AK94" s="25" t="str">
        <f t="shared" si="118"/>
        <v>-</v>
      </c>
      <c r="AL94" s="27" t="str">
        <f t="shared" si="110"/>
        <v>-</v>
      </c>
      <c r="AM94" s="34" t="str">
        <f t="shared" si="104"/>
        <v>-</v>
      </c>
    </row>
    <row r="95" spans="3:39" x14ac:dyDescent="0.2">
      <c r="C95" s="11" t="s">
        <v>149</v>
      </c>
      <c r="D95" s="53"/>
      <c r="E95" s="54"/>
      <c r="F95" s="25" t="str">
        <f t="shared" si="111"/>
        <v>-</v>
      </c>
      <c r="G95" s="27" t="str">
        <f t="shared" si="105"/>
        <v>-</v>
      </c>
      <c r="H95" s="27" t="str">
        <f t="shared" si="99"/>
        <v>-</v>
      </c>
      <c r="I95" s="20"/>
      <c r="J95" s="53"/>
      <c r="K95" s="54"/>
      <c r="L95" s="25" t="str">
        <f t="shared" si="112"/>
        <v>-</v>
      </c>
      <c r="M95" s="27" t="str">
        <f t="shared" si="106"/>
        <v>-</v>
      </c>
      <c r="N95" s="27" t="str">
        <f t="shared" si="100"/>
        <v>-</v>
      </c>
      <c r="O95" s="20"/>
      <c r="P95" s="53"/>
      <c r="Q95" s="54"/>
      <c r="R95" s="25" t="str">
        <f t="shared" si="113"/>
        <v>-</v>
      </c>
      <c r="S95" s="27" t="str">
        <f t="shared" si="107"/>
        <v>-</v>
      </c>
      <c r="T95" s="27" t="str">
        <f t="shared" si="101"/>
        <v>-</v>
      </c>
      <c r="U95" s="21"/>
      <c r="V95" s="53"/>
      <c r="W95" s="54"/>
      <c r="X95" s="25" t="str">
        <f t="shared" si="114"/>
        <v>-</v>
      </c>
      <c r="Y95" s="27" t="str">
        <f t="shared" si="108"/>
        <v>-</v>
      </c>
      <c r="Z95" s="27" t="str">
        <f t="shared" si="102"/>
        <v>-</v>
      </c>
      <c r="AA95" s="20"/>
      <c r="AB95" s="53"/>
      <c r="AC95" s="54"/>
      <c r="AD95" s="25" t="str">
        <f t="shared" si="115"/>
        <v>-</v>
      </c>
      <c r="AE95" s="27" t="str">
        <f t="shared" si="109"/>
        <v>-</v>
      </c>
      <c r="AF95" s="27" t="str">
        <f t="shared" si="103"/>
        <v>-</v>
      </c>
      <c r="AH95" s="12" t="s">
        <v>149</v>
      </c>
      <c r="AI95" s="12">
        <f t="shared" si="116"/>
        <v>0</v>
      </c>
      <c r="AJ95" s="12">
        <f t="shared" si="117"/>
        <v>0</v>
      </c>
      <c r="AK95" s="25" t="str">
        <f t="shared" si="118"/>
        <v>-</v>
      </c>
      <c r="AL95" s="27" t="str">
        <f t="shared" si="110"/>
        <v>-</v>
      </c>
      <c r="AM95" s="34" t="str">
        <f t="shared" si="104"/>
        <v>-</v>
      </c>
    </row>
    <row r="96" spans="3:39" x14ac:dyDescent="0.2">
      <c r="C96" s="11" t="s">
        <v>150</v>
      </c>
      <c r="D96" s="53"/>
      <c r="E96" s="54"/>
      <c r="F96" s="25" t="str">
        <f t="shared" si="111"/>
        <v>-</v>
      </c>
      <c r="G96" s="27" t="str">
        <f t="shared" si="105"/>
        <v>-</v>
      </c>
      <c r="H96" s="27" t="str">
        <f t="shared" si="99"/>
        <v>-</v>
      </c>
      <c r="I96" s="20"/>
      <c r="J96" s="53"/>
      <c r="K96" s="54"/>
      <c r="L96" s="25" t="str">
        <f t="shared" si="112"/>
        <v>-</v>
      </c>
      <c r="M96" s="27" t="str">
        <f t="shared" si="106"/>
        <v>-</v>
      </c>
      <c r="N96" s="27" t="str">
        <f t="shared" si="100"/>
        <v>-</v>
      </c>
      <c r="O96" s="20"/>
      <c r="P96" s="53"/>
      <c r="Q96" s="54"/>
      <c r="R96" s="25" t="str">
        <f t="shared" si="113"/>
        <v>-</v>
      </c>
      <c r="S96" s="27" t="str">
        <f t="shared" si="107"/>
        <v>-</v>
      </c>
      <c r="T96" s="27" t="str">
        <f t="shared" si="101"/>
        <v>-</v>
      </c>
      <c r="U96" s="20"/>
      <c r="V96" s="53"/>
      <c r="W96" s="54"/>
      <c r="X96" s="25" t="str">
        <f t="shared" si="114"/>
        <v>-</v>
      </c>
      <c r="Y96" s="27" t="str">
        <f t="shared" si="108"/>
        <v>-</v>
      </c>
      <c r="Z96" s="27" t="str">
        <f t="shared" si="102"/>
        <v>-</v>
      </c>
      <c r="AA96" s="20"/>
      <c r="AB96" s="53"/>
      <c r="AC96" s="54"/>
      <c r="AD96" s="25" t="str">
        <f t="shared" si="115"/>
        <v>-</v>
      </c>
      <c r="AE96" s="27" t="str">
        <f t="shared" si="109"/>
        <v>-</v>
      </c>
      <c r="AF96" s="27" t="str">
        <f t="shared" si="103"/>
        <v>-</v>
      </c>
      <c r="AH96" s="12" t="s">
        <v>150</v>
      </c>
      <c r="AI96" s="12">
        <f t="shared" si="116"/>
        <v>0</v>
      </c>
      <c r="AJ96" s="12">
        <f t="shared" si="117"/>
        <v>0</v>
      </c>
      <c r="AK96" s="25" t="str">
        <f t="shared" si="118"/>
        <v>-</v>
      </c>
      <c r="AL96" s="27" t="str">
        <f t="shared" si="110"/>
        <v>-</v>
      </c>
      <c r="AM96" s="34" t="str">
        <f t="shared" si="104"/>
        <v>-</v>
      </c>
    </row>
    <row r="97" spans="3:39" x14ac:dyDescent="0.2">
      <c r="C97" s="11" t="s">
        <v>151</v>
      </c>
      <c r="D97" s="53"/>
      <c r="E97" s="54"/>
      <c r="F97" s="25" t="str">
        <f t="shared" si="111"/>
        <v>-</v>
      </c>
      <c r="G97" s="27" t="str">
        <f t="shared" si="105"/>
        <v>-</v>
      </c>
      <c r="H97" s="27" t="str">
        <f t="shared" si="99"/>
        <v>-</v>
      </c>
      <c r="I97" s="20"/>
      <c r="J97" s="53"/>
      <c r="K97" s="54"/>
      <c r="L97" s="25" t="str">
        <f t="shared" si="112"/>
        <v>-</v>
      </c>
      <c r="M97" s="27" t="str">
        <f t="shared" si="106"/>
        <v>-</v>
      </c>
      <c r="N97" s="27" t="str">
        <f t="shared" si="100"/>
        <v>-</v>
      </c>
      <c r="O97" s="20"/>
      <c r="P97" s="53"/>
      <c r="Q97" s="54"/>
      <c r="R97" s="25" t="str">
        <f t="shared" si="113"/>
        <v>-</v>
      </c>
      <c r="S97" s="27" t="str">
        <f t="shared" si="107"/>
        <v>-</v>
      </c>
      <c r="T97" s="27" t="str">
        <f t="shared" si="101"/>
        <v>-</v>
      </c>
      <c r="U97" s="20"/>
      <c r="V97" s="53"/>
      <c r="W97" s="54"/>
      <c r="X97" s="25" t="str">
        <f t="shared" si="114"/>
        <v>-</v>
      </c>
      <c r="Y97" s="27" t="str">
        <f t="shared" si="108"/>
        <v>-</v>
      </c>
      <c r="Z97" s="27" t="str">
        <f t="shared" si="102"/>
        <v>-</v>
      </c>
      <c r="AA97" s="20"/>
      <c r="AB97" s="53"/>
      <c r="AC97" s="54"/>
      <c r="AD97" s="25" t="str">
        <f t="shared" si="115"/>
        <v>-</v>
      </c>
      <c r="AE97" s="27" t="str">
        <f t="shared" si="109"/>
        <v>-</v>
      </c>
      <c r="AF97" s="27" t="str">
        <f t="shared" si="103"/>
        <v>-</v>
      </c>
      <c r="AH97" s="12" t="s">
        <v>151</v>
      </c>
      <c r="AI97" s="12">
        <f t="shared" si="116"/>
        <v>0</v>
      </c>
      <c r="AJ97" s="12">
        <f t="shared" si="117"/>
        <v>0</v>
      </c>
      <c r="AK97" s="25" t="str">
        <f t="shared" si="118"/>
        <v>-</v>
      </c>
      <c r="AL97" s="27" t="str">
        <f t="shared" si="110"/>
        <v>-</v>
      </c>
      <c r="AM97" s="34" t="str">
        <f t="shared" si="104"/>
        <v>-</v>
      </c>
    </row>
    <row r="98" spans="3:39" x14ac:dyDescent="0.2">
      <c r="C98" s="11" t="s">
        <v>65</v>
      </c>
      <c r="D98" s="53"/>
      <c r="E98" s="54"/>
      <c r="F98" s="25" t="str">
        <f t="shared" si="111"/>
        <v>-</v>
      </c>
      <c r="G98" s="27" t="str">
        <f t="shared" si="105"/>
        <v>-</v>
      </c>
      <c r="H98" s="27" t="str">
        <f t="shared" si="99"/>
        <v>-</v>
      </c>
      <c r="I98" s="22"/>
      <c r="J98" s="53"/>
      <c r="K98" s="54"/>
      <c r="L98" s="25" t="str">
        <f t="shared" si="112"/>
        <v>-</v>
      </c>
      <c r="M98" s="27" t="str">
        <f t="shared" si="106"/>
        <v>-</v>
      </c>
      <c r="N98" s="27" t="str">
        <f t="shared" si="100"/>
        <v>-</v>
      </c>
      <c r="O98" s="20"/>
      <c r="P98" s="53"/>
      <c r="Q98" s="54"/>
      <c r="R98" s="25" t="str">
        <f t="shared" si="113"/>
        <v>-</v>
      </c>
      <c r="S98" s="27" t="str">
        <f t="shared" si="107"/>
        <v>-</v>
      </c>
      <c r="T98" s="27" t="str">
        <f t="shared" si="101"/>
        <v>-</v>
      </c>
      <c r="U98" s="20"/>
      <c r="V98" s="53"/>
      <c r="W98" s="54"/>
      <c r="X98" s="25" t="str">
        <f t="shared" si="114"/>
        <v>-</v>
      </c>
      <c r="Y98" s="27" t="str">
        <f t="shared" si="108"/>
        <v>-</v>
      </c>
      <c r="Z98" s="27" t="str">
        <f t="shared" si="102"/>
        <v>-</v>
      </c>
      <c r="AA98" s="20"/>
      <c r="AB98" s="53"/>
      <c r="AC98" s="54"/>
      <c r="AD98" s="25" t="str">
        <f t="shared" si="115"/>
        <v>-</v>
      </c>
      <c r="AE98" s="27" t="str">
        <f t="shared" si="109"/>
        <v>-</v>
      </c>
      <c r="AF98" s="27" t="str">
        <f t="shared" si="103"/>
        <v>-</v>
      </c>
      <c r="AH98" s="12" t="s">
        <v>65</v>
      </c>
      <c r="AI98" s="12">
        <f t="shared" si="116"/>
        <v>0</v>
      </c>
      <c r="AJ98" s="12">
        <f t="shared" si="117"/>
        <v>0</v>
      </c>
      <c r="AK98" s="25" t="str">
        <f t="shared" si="118"/>
        <v>-</v>
      </c>
      <c r="AL98" s="27" t="str">
        <f t="shared" si="110"/>
        <v>-</v>
      </c>
      <c r="AM98" s="34" t="str">
        <f t="shared" si="104"/>
        <v>-</v>
      </c>
    </row>
    <row r="99" spans="3:39" ht="16" thickBot="1" x14ac:dyDescent="0.25">
      <c r="C99" s="35" t="s">
        <v>139</v>
      </c>
      <c r="D99" s="36">
        <f>SUM(D88:D98)</f>
        <v>0</v>
      </c>
      <c r="E99" s="36">
        <f>SUM(E88:E98)</f>
        <v>0</v>
      </c>
      <c r="F99" s="37" t="str">
        <f>IF(D99,E99/D99,"-")</f>
        <v>-</v>
      </c>
      <c r="G99" s="38"/>
      <c r="H99" s="38"/>
      <c r="I99" s="39"/>
      <c r="J99" s="36">
        <f>SUM(J88:J98)</f>
        <v>0</v>
      </c>
      <c r="K99" s="36">
        <f>SUM(K88:K98)</f>
        <v>0</v>
      </c>
      <c r="L99" s="37" t="str">
        <f>IF(J99,K99/J99,"-")</f>
        <v>-</v>
      </c>
      <c r="M99" s="38"/>
      <c r="N99" s="38"/>
      <c r="O99" s="39"/>
      <c r="P99" s="36">
        <f>SUM(P88:P98)</f>
        <v>0</v>
      </c>
      <c r="Q99" s="36">
        <f>SUM(Q88:Q98)</f>
        <v>0</v>
      </c>
      <c r="R99" s="37" t="str">
        <f>IF(P99,Q99/P99,"-")</f>
        <v>-</v>
      </c>
      <c r="S99" s="38"/>
      <c r="T99" s="38"/>
      <c r="U99" s="39"/>
      <c r="V99" s="36">
        <f>SUM(V88:V98)</f>
        <v>0</v>
      </c>
      <c r="W99" s="36">
        <f>SUM(W88:W98)</f>
        <v>0</v>
      </c>
      <c r="X99" s="37" t="str">
        <f>IF(V99,W99/V99,"-")</f>
        <v>-</v>
      </c>
      <c r="Y99" s="38"/>
      <c r="Z99" s="38"/>
      <c r="AA99" s="39"/>
      <c r="AB99" s="36">
        <f>SUM(AB88:AB98)</f>
        <v>0</v>
      </c>
      <c r="AC99" s="36">
        <f>SUM(AC88:AC98)</f>
        <v>0</v>
      </c>
      <c r="AD99" s="37" t="str">
        <f>IF(AB99,AC99/AB99,"-")</f>
        <v>-</v>
      </c>
      <c r="AE99" s="38"/>
      <c r="AF99" s="38"/>
      <c r="AG99" s="38"/>
      <c r="AH99" s="36" t="s">
        <v>139</v>
      </c>
      <c r="AI99" s="36">
        <f>SUM(AI88:AI98)</f>
        <v>0</v>
      </c>
      <c r="AJ99" s="36">
        <f>SUM(AJ88:AJ98)</f>
        <v>0</v>
      </c>
      <c r="AK99" s="37" t="str">
        <f>IF(AI99,AJ99/AI99,"-")</f>
        <v>-</v>
      </c>
      <c r="AL99" s="38"/>
      <c r="AM99" s="40"/>
    </row>
  </sheetData>
  <sheetProtection algorithmName="SHA-512" hashValue="JweWxubrnlYksfSmJ3dMStbl1xKtEypN4t+USIOjcWGlj/G5apfZHIUJnl7hjYZBZm4tyUKogDiewdLO4rEfkQ==" saltValue="FEcwrxZbcK+g5Q+VNLDpdg==" spinCount="100000" sheet="1" selectLockedCells="1"/>
  <mergeCells count="44">
    <mergeCell ref="AH70:AK70"/>
    <mergeCell ref="AH86:AK86"/>
    <mergeCell ref="C85:AM85"/>
    <mergeCell ref="D70:E70"/>
    <mergeCell ref="V70:W70"/>
    <mergeCell ref="AB70:AC70"/>
    <mergeCell ref="J70:K70"/>
    <mergeCell ref="P70:Q70"/>
    <mergeCell ref="D86:E86"/>
    <mergeCell ref="J86:K86"/>
    <mergeCell ref="P86:Q86"/>
    <mergeCell ref="V86:W86"/>
    <mergeCell ref="AB86:AC86"/>
    <mergeCell ref="C37:AM37"/>
    <mergeCell ref="C53:AM53"/>
    <mergeCell ref="C69:AM69"/>
    <mergeCell ref="D38:E38"/>
    <mergeCell ref="J38:K38"/>
    <mergeCell ref="P38:Q38"/>
    <mergeCell ref="V38:W38"/>
    <mergeCell ref="AB38:AC38"/>
    <mergeCell ref="D54:E54"/>
    <mergeCell ref="J54:K54"/>
    <mergeCell ref="P54:Q54"/>
    <mergeCell ref="V54:W54"/>
    <mergeCell ref="AB54:AC54"/>
    <mergeCell ref="AH38:AK38"/>
    <mergeCell ref="AH54:AK54"/>
    <mergeCell ref="B2:AM2"/>
    <mergeCell ref="B3:AM3"/>
    <mergeCell ref="D22:E22"/>
    <mergeCell ref="J22:K22"/>
    <mergeCell ref="P22:Q22"/>
    <mergeCell ref="V22:W22"/>
    <mergeCell ref="AB22:AC22"/>
    <mergeCell ref="D6:E6"/>
    <mergeCell ref="J6:K6"/>
    <mergeCell ref="P6:Q6"/>
    <mergeCell ref="V6:W6"/>
    <mergeCell ref="AB6:AC6"/>
    <mergeCell ref="AH6:AK6"/>
    <mergeCell ref="AH22:AK22"/>
    <mergeCell ref="C5:AM5"/>
    <mergeCell ref="C21:AM21"/>
  </mergeCells>
  <pageMargins left="0.5" right="0.5" top="0.5" bottom="0.5" header="0.5" footer="0.5"/>
  <pageSetup paperSize="5" scale="75" fitToHeight="0" orientation="landscape" r:id="rId1"/>
  <rowBreaks count="2" manualBreakCount="2">
    <brk id="35" max="16383" man="1"/>
    <brk id="6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M93"/>
  <sheetViews>
    <sheetView showGridLines="0" zoomScaleNormal="100" workbookViewId="0">
      <selection activeCell="C5" sqref="C5:AM5"/>
    </sheetView>
  </sheetViews>
  <sheetFormatPr baseColWidth="10" defaultColWidth="8.83203125" defaultRowHeight="15" x14ac:dyDescent="0.2"/>
  <cols>
    <col min="1" max="2" width="5.6640625" customWidth="1"/>
    <col min="3" max="3" width="22.6640625" customWidth="1"/>
    <col min="4" max="5" width="4.6640625" customWidth="1"/>
    <col min="6" max="6" width="5.6640625" customWidth="1"/>
    <col min="7" max="7" width="6.83203125" customWidth="1"/>
    <col min="8" max="8" width="7.33203125" customWidth="1"/>
    <col min="9" max="9" width="2.33203125" customWidth="1"/>
    <col min="10" max="11" width="4.6640625" customWidth="1"/>
    <col min="12" max="12" width="5.6640625" customWidth="1"/>
    <col min="13" max="14" width="6.5" customWidth="1"/>
    <col min="15" max="15" width="1.83203125" customWidth="1"/>
    <col min="16" max="17" width="4.6640625" customWidth="1"/>
    <col min="18" max="18" width="6" customWidth="1"/>
    <col min="19" max="19" width="6.6640625" customWidth="1"/>
    <col min="20" max="20" width="7" customWidth="1"/>
    <col min="21" max="21" width="2.1640625" customWidth="1"/>
    <col min="22" max="23" width="4.6640625" customWidth="1"/>
    <col min="24" max="24" width="6.33203125" customWidth="1"/>
    <col min="25" max="25" width="6.83203125" customWidth="1"/>
    <col min="26" max="26" width="6.5" customWidth="1"/>
    <col min="27" max="27" width="2.1640625" customWidth="1"/>
    <col min="28" max="29" width="4.6640625" customWidth="1"/>
    <col min="30" max="30" width="5.33203125" customWidth="1"/>
    <col min="31" max="31" width="6.1640625" customWidth="1"/>
    <col min="32" max="32" width="6.33203125" customWidth="1"/>
    <col min="33" max="33" width="1.5" customWidth="1"/>
    <col min="34" max="34" width="22.6640625" customWidth="1"/>
    <col min="35" max="36" width="4.6640625" customWidth="1"/>
    <col min="37" max="37" width="6" customWidth="1"/>
    <col min="38" max="38" width="6.5" customWidth="1"/>
    <col min="39" max="39" width="6.33203125" customWidth="1"/>
  </cols>
  <sheetData>
    <row r="1" spans="1:39" ht="20" thickBot="1" x14ac:dyDescent="0.3">
      <c r="A1" s="17" t="s">
        <v>90</v>
      </c>
    </row>
    <row r="2" spans="1:39" ht="19" x14ac:dyDescent="0.25">
      <c r="B2" s="280" t="s">
        <v>205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2"/>
    </row>
    <row r="3" spans="1:39" ht="62.5" customHeight="1" thickBot="1" x14ac:dyDescent="0.25">
      <c r="B3" s="257" t="s">
        <v>178</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9"/>
    </row>
    <row r="4" spans="1:39" ht="16" thickBot="1" x14ac:dyDescent="0.25"/>
    <row r="5" spans="1:39" ht="14.5" customHeight="1" x14ac:dyDescent="0.2">
      <c r="C5" s="283" t="s">
        <v>156</v>
      </c>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5"/>
    </row>
    <row r="6" spans="1:39" x14ac:dyDescent="0.2">
      <c r="C6" s="30"/>
      <c r="D6" s="272" t="s">
        <v>140</v>
      </c>
      <c r="E6" s="272"/>
      <c r="J6" s="272" t="s">
        <v>140</v>
      </c>
      <c r="K6" s="272"/>
      <c r="P6" s="272" t="s">
        <v>140</v>
      </c>
      <c r="Q6" s="272"/>
      <c r="V6" s="272" t="s">
        <v>140</v>
      </c>
      <c r="W6" s="272"/>
      <c r="AB6" s="272" t="s">
        <v>140</v>
      </c>
      <c r="AC6" s="272"/>
      <c r="AH6" s="52" t="s">
        <v>141</v>
      </c>
      <c r="AI6" s="23"/>
      <c r="AJ6" s="23"/>
      <c r="AM6" s="31"/>
    </row>
    <row r="7" spans="1:39" ht="98" customHeight="1" x14ac:dyDescent="0.2">
      <c r="C7" s="32" t="s">
        <v>171</v>
      </c>
      <c r="D7" s="29" t="s">
        <v>159</v>
      </c>
      <c r="E7" s="29" t="s">
        <v>135</v>
      </c>
      <c r="F7" s="24" t="s">
        <v>136</v>
      </c>
      <c r="G7" s="26" t="s">
        <v>157</v>
      </c>
      <c r="H7" s="26" t="s">
        <v>158</v>
      </c>
      <c r="I7" s="19"/>
      <c r="J7" s="29" t="s">
        <v>159</v>
      </c>
      <c r="K7" s="29" t="s">
        <v>135</v>
      </c>
      <c r="L7" s="24" t="s">
        <v>136</v>
      </c>
      <c r="M7" s="26" t="s">
        <v>157</v>
      </c>
      <c r="N7" s="26" t="s">
        <v>158</v>
      </c>
      <c r="O7" s="19"/>
      <c r="P7" s="29" t="s">
        <v>159</v>
      </c>
      <c r="Q7" s="29" t="s">
        <v>135</v>
      </c>
      <c r="R7" s="24" t="s">
        <v>136</v>
      </c>
      <c r="S7" s="26" t="s">
        <v>157</v>
      </c>
      <c r="T7" s="26" t="s">
        <v>158</v>
      </c>
      <c r="U7" s="19"/>
      <c r="V7" s="29" t="s">
        <v>159</v>
      </c>
      <c r="W7" s="29" t="s">
        <v>135</v>
      </c>
      <c r="X7" s="24" t="s">
        <v>136</v>
      </c>
      <c r="Y7" s="26" t="s">
        <v>157</v>
      </c>
      <c r="Z7" s="26" t="s">
        <v>158</v>
      </c>
      <c r="AA7" s="19"/>
      <c r="AB7" s="29" t="s">
        <v>159</v>
      </c>
      <c r="AC7" s="29" t="s">
        <v>135</v>
      </c>
      <c r="AD7" s="24" t="s">
        <v>136</v>
      </c>
      <c r="AE7" s="26" t="s">
        <v>157</v>
      </c>
      <c r="AF7" s="26" t="s">
        <v>158</v>
      </c>
      <c r="AH7" s="32" t="s">
        <v>171</v>
      </c>
      <c r="AI7" s="18" t="s">
        <v>159</v>
      </c>
      <c r="AJ7" s="18" t="s">
        <v>135</v>
      </c>
      <c r="AK7" s="24" t="s">
        <v>136</v>
      </c>
      <c r="AL7" s="26" t="s">
        <v>157</v>
      </c>
      <c r="AM7" s="33" t="s">
        <v>158</v>
      </c>
    </row>
    <row r="8" spans="1:39" x14ac:dyDescent="0.2">
      <c r="C8" s="56"/>
      <c r="D8" s="53"/>
      <c r="E8" s="54"/>
      <c r="F8" s="25" t="str">
        <f>IF(D8,E8/D8,"-")</f>
        <v>-</v>
      </c>
      <c r="G8" s="27" t="str">
        <f>IF(D$18,D8/D$18,"-")</f>
        <v>-</v>
      </c>
      <c r="H8" s="27" t="str">
        <f t="shared" ref="H8:H17" si="0">IF(E$18,E8/E$18,"-")</f>
        <v>-</v>
      </c>
      <c r="I8" s="20"/>
      <c r="J8" s="53"/>
      <c r="K8" s="54"/>
      <c r="L8" s="25" t="str">
        <f>IF(J8,K8/J8,"-")</f>
        <v>-</v>
      </c>
      <c r="M8" s="27" t="str">
        <f>IF(J$18,J8/J$18,"-")</f>
        <v>-</v>
      </c>
      <c r="N8" s="27" t="str">
        <f t="shared" ref="N8:N17" si="1">IF(K$18,K8/K$18,"-")</f>
        <v>-</v>
      </c>
      <c r="O8" s="20"/>
      <c r="P8" s="53"/>
      <c r="Q8" s="54"/>
      <c r="R8" s="25" t="str">
        <f>IF(P8,Q8/P8,"-")</f>
        <v>-</v>
      </c>
      <c r="S8" s="27" t="str">
        <f>IF(P$18,P8/P$18,"-")</f>
        <v>-</v>
      </c>
      <c r="T8" s="27" t="str">
        <f t="shared" ref="T8:T17" si="2">IF(Q$18,Q8/Q$18,"-")</f>
        <v>-</v>
      </c>
      <c r="U8" s="20"/>
      <c r="V8" s="53"/>
      <c r="W8" s="54"/>
      <c r="X8" s="25" t="str">
        <f>IF(V8,W8/V8,"-")</f>
        <v>-</v>
      </c>
      <c r="Y8" s="27" t="str">
        <f>IF(V$18,V8/V$18,"-")</f>
        <v>-</v>
      </c>
      <c r="Z8" s="27" t="str">
        <f t="shared" ref="Z8:Z17" si="3">IF(W$18,W8/W$18,"-")</f>
        <v>-</v>
      </c>
      <c r="AA8" s="20"/>
      <c r="AB8" s="53"/>
      <c r="AC8" s="54"/>
      <c r="AD8" s="25" t="str">
        <f>IF(AB8,AC8/AB8,"-")</f>
        <v>-</v>
      </c>
      <c r="AE8" s="27" t="str">
        <f>IF(AB$18,AB8/AB$18,"-")</f>
        <v>-</v>
      </c>
      <c r="AF8" s="27" t="str">
        <f t="shared" ref="AF8:AF17" si="4">IF(AC$18,AC8/AC$18,"-")</f>
        <v>-</v>
      </c>
      <c r="AH8" s="12" t="str">
        <f>IF(C8=0," ", C8)</f>
        <v xml:space="preserve"> </v>
      </c>
      <c r="AI8" s="12">
        <f>SUM(D8,J8,P8,V8,AB8)</f>
        <v>0</v>
      </c>
      <c r="AJ8" s="12">
        <f>SUM(E8,K8,Q8,W8,AC8)</f>
        <v>0</v>
      </c>
      <c r="AK8" s="25" t="str">
        <f>IF(AI8,AJ8/AI8,"-")</f>
        <v>-</v>
      </c>
      <c r="AL8" s="27" t="str">
        <f>IF(AI$18,AI8/AI$18,"-")</f>
        <v>-</v>
      </c>
      <c r="AM8" s="34" t="str">
        <f t="shared" ref="AM8:AM17" si="5">IF(AJ$18,AJ8/AJ$18,"-")</f>
        <v>-</v>
      </c>
    </row>
    <row r="9" spans="1:39" x14ac:dyDescent="0.2">
      <c r="C9" s="56"/>
      <c r="D9" s="53"/>
      <c r="E9" s="54"/>
      <c r="F9" s="25" t="str">
        <f t="shared" ref="F9:F17" si="6">IF(D9,E9/D9,"-")</f>
        <v>-</v>
      </c>
      <c r="G9" s="27" t="str">
        <f t="shared" ref="G9:G17" si="7">IF(D$18,D9/D$18,"-")</f>
        <v>-</v>
      </c>
      <c r="H9" s="27" t="str">
        <f t="shared" si="0"/>
        <v>-</v>
      </c>
      <c r="I9" s="20"/>
      <c r="J9" s="53"/>
      <c r="K9" s="54"/>
      <c r="L9" s="25" t="str">
        <f t="shared" ref="L9:L17" si="8">IF(J9,K9/J9,"-")</f>
        <v>-</v>
      </c>
      <c r="M9" s="27" t="str">
        <f t="shared" ref="M9:M17" si="9">IF(J$18,J9/J$18,"-")</f>
        <v>-</v>
      </c>
      <c r="N9" s="27" t="str">
        <f t="shared" si="1"/>
        <v>-</v>
      </c>
      <c r="O9" s="20"/>
      <c r="P9" s="53"/>
      <c r="Q9" s="54"/>
      <c r="R9" s="25" t="str">
        <f t="shared" ref="R9:R17" si="10">IF(P9,Q9/P9,"-")</f>
        <v>-</v>
      </c>
      <c r="S9" s="27" t="str">
        <f t="shared" ref="S9:S17" si="11">IF(P$18,P9/P$18,"-")</f>
        <v>-</v>
      </c>
      <c r="T9" s="27" t="str">
        <f t="shared" si="2"/>
        <v>-</v>
      </c>
      <c r="U9" s="20"/>
      <c r="V9" s="53"/>
      <c r="W9" s="54"/>
      <c r="X9" s="25" t="str">
        <f t="shared" ref="X9:X17" si="12">IF(V9,W9/V9,"-")</f>
        <v>-</v>
      </c>
      <c r="Y9" s="27" t="str">
        <f t="shared" ref="Y9:Y17" si="13">IF(V$18,V9/V$18,"-")</f>
        <v>-</v>
      </c>
      <c r="Z9" s="27" t="str">
        <f t="shared" si="3"/>
        <v>-</v>
      </c>
      <c r="AA9" s="20"/>
      <c r="AB9" s="53"/>
      <c r="AC9" s="54"/>
      <c r="AD9" s="25" t="str">
        <f t="shared" ref="AD9:AD17" si="14">IF(AB9,AC9/AB9,"-")</f>
        <v>-</v>
      </c>
      <c r="AE9" s="27" t="str">
        <f t="shared" ref="AE9:AE17" si="15">IF(AB$18,AB9/AB$18,"-")</f>
        <v>-</v>
      </c>
      <c r="AF9" s="27" t="str">
        <f t="shared" si="4"/>
        <v>-</v>
      </c>
      <c r="AH9" s="12" t="str">
        <f t="shared" ref="AH9:AH17" si="16">IF(C9=0," ", C9)</f>
        <v xml:space="preserve"> </v>
      </c>
      <c r="AI9" s="12">
        <f t="shared" ref="AI9:AJ17" si="17">SUM(D9,J9,P9,V9,AB9)</f>
        <v>0</v>
      </c>
      <c r="AJ9" s="12">
        <f t="shared" si="17"/>
        <v>0</v>
      </c>
      <c r="AK9" s="25" t="str">
        <f t="shared" ref="AK9:AK17" si="18">IF(AI9,AJ9/AI9,"-")</f>
        <v>-</v>
      </c>
      <c r="AL9" s="27" t="str">
        <f t="shared" ref="AL9:AL17" si="19">IF(AI$18,AI9/AI$18,"-")</f>
        <v>-</v>
      </c>
      <c r="AM9" s="34" t="str">
        <f t="shared" si="5"/>
        <v>-</v>
      </c>
    </row>
    <row r="10" spans="1:39" x14ac:dyDescent="0.2">
      <c r="C10" s="56"/>
      <c r="D10" s="53"/>
      <c r="E10" s="54"/>
      <c r="F10" s="25" t="str">
        <f t="shared" si="6"/>
        <v>-</v>
      </c>
      <c r="G10" s="27" t="str">
        <f t="shared" si="7"/>
        <v>-</v>
      </c>
      <c r="H10" s="27" t="str">
        <f t="shared" si="0"/>
        <v>-</v>
      </c>
      <c r="I10" s="20"/>
      <c r="J10" s="53"/>
      <c r="K10" s="54"/>
      <c r="L10" s="25" t="str">
        <f t="shared" si="8"/>
        <v>-</v>
      </c>
      <c r="M10" s="27" t="str">
        <f t="shared" si="9"/>
        <v>-</v>
      </c>
      <c r="N10" s="27" t="str">
        <f t="shared" si="1"/>
        <v>-</v>
      </c>
      <c r="O10" s="20"/>
      <c r="P10" s="53"/>
      <c r="Q10" s="54"/>
      <c r="R10" s="25" t="str">
        <f t="shared" si="10"/>
        <v>-</v>
      </c>
      <c r="S10" s="27" t="str">
        <f t="shared" si="11"/>
        <v>-</v>
      </c>
      <c r="T10" s="27" t="str">
        <f t="shared" si="2"/>
        <v>-</v>
      </c>
      <c r="U10" s="20"/>
      <c r="V10" s="53"/>
      <c r="W10" s="54"/>
      <c r="X10" s="25" t="str">
        <f t="shared" si="12"/>
        <v>-</v>
      </c>
      <c r="Y10" s="27" t="str">
        <f t="shared" si="13"/>
        <v>-</v>
      </c>
      <c r="Z10" s="27" t="str">
        <f t="shared" si="3"/>
        <v>-</v>
      </c>
      <c r="AA10" s="20"/>
      <c r="AB10" s="53"/>
      <c r="AC10" s="54"/>
      <c r="AD10" s="25" t="str">
        <f t="shared" si="14"/>
        <v>-</v>
      </c>
      <c r="AE10" s="27" t="str">
        <f t="shared" si="15"/>
        <v>-</v>
      </c>
      <c r="AF10" s="27" t="str">
        <f t="shared" si="4"/>
        <v>-</v>
      </c>
      <c r="AH10" s="12" t="str">
        <f t="shared" si="16"/>
        <v xml:space="preserve"> </v>
      </c>
      <c r="AI10" s="12">
        <f t="shared" si="17"/>
        <v>0</v>
      </c>
      <c r="AJ10" s="12">
        <f t="shared" si="17"/>
        <v>0</v>
      </c>
      <c r="AK10" s="25" t="str">
        <f t="shared" si="18"/>
        <v>-</v>
      </c>
      <c r="AL10" s="27" t="str">
        <f t="shared" si="19"/>
        <v>-</v>
      </c>
      <c r="AM10" s="34" t="str">
        <f t="shared" si="5"/>
        <v>-</v>
      </c>
    </row>
    <row r="11" spans="1:39" x14ac:dyDescent="0.2">
      <c r="C11" s="56"/>
      <c r="D11" s="53"/>
      <c r="E11" s="54"/>
      <c r="F11" s="25" t="str">
        <f t="shared" si="6"/>
        <v>-</v>
      </c>
      <c r="G11" s="27" t="str">
        <f t="shared" si="7"/>
        <v>-</v>
      </c>
      <c r="H11" s="27" t="str">
        <f t="shared" si="0"/>
        <v>-</v>
      </c>
      <c r="I11" s="20"/>
      <c r="J11" s="53"/>
      <c r="K11" s="54"/>
      <c r="L11" s="25" t="str">
        <f t="shared" si="8"/>
        <v>-</v>
      </c>
      <c r="M11" s="27" t="str">
        <f t="shared" si="9"/>
        <v>-</v>
      </c>
      <c r="N11" s="27" t="str">
        <f t="shared" si="1"/>
        <v>-</v>
      </c>
      <c r="O11" s="20"/>
      <c r="P11" s="53"/>
      <c r="Q11" s="54"/>
      <c r="R11" s="25" t="str">
        <f t="shared" si="10"/>
        <v>-</v>
      </c>
      <c r="S11" s="27" t="str">
        <f t="shared" si="11"/>
        <v>-</v>
      </c>
      <c r="T11" s="27" t="str">
        <f t="shared" si="2"/>
        <v>-</v>
      </c>
      <c r="U11" s="20"/>
      <c r="V11" s="53"/>
      <c r="W11" s="54"/>
      <c r="X11" s="25" t="str">
        <f t="shared" si="12"/>
        <v>-</v>
      </c>
      <c r="Y11" s="27" t="str">
        <f t="shared" si="13"/>
        <v>-</v>
      </c>
      <c r="Z11" s="27" t="str">
        <f t="shared" si="3"/>
        <v>-</v>
      </c>
      <c r="AA11" s="20"/>
      <c r="AB11" s="53"/>
      <c r="AC11" s="54"/>
      <c r="AD11" s="25" t="str">
        <f t="shared" si="14"/>
        <v>-</v>
      </c>
      <c r="AE11" s="27" t="str">
        <f t="shared" si="15"/>
        <v>-</v>
      </c>
      <c r="AF11" s="27" t="str">
        <f t="shared" si="4"/>
        <v>-</v>
      </c>
      <c r="AH11" s="12" t="str">
        <f t="shared" si="16"/>
        <v xml:space="preserve"> </v>
      </c>
      <c r="AI11" s="12">
        <f t="shared" si="17"/>
        <v>0</v>
      </c>
      <c r="AJ11" s="12">
        <f t="shared" si="17"/>
        <v>0</v>
      </c>
      <c r="AK11" s="25" t="str">
        <f t="shared" si="18"/>
        <v>-</v>
      </c>
      <c r="AL11" s="27" t="str">
        <f t="shared" si="19"/>
        <v>-</v>
      </c>
      <c r="AM11" s="34" t="str">
        <f t="shared" si="5"/>
        <v>-</v>
      </c>
    </row>
    <row r="12" spans="1:39" x14ac:dyDescent="0.2">
      <c r="C12" s="56"/>
      <c r="D12" s="53"/>
      <c r="E12" s="54"/>
      <c r="F12" s="25" t="str">
        <f t="shared" si="6"/>
        <v>-</v>
      </c>
      <c r="G12" s="27" t="str">
        <f t="shared" si="7"/>
        <v>-</v>
      </c>
      <c r="H12" s="27" t="str">
        <f t="shared" si="0"/>
        <v>-</v>
      </c>
      <c r="I12" s="20"/>
      <c r="J12" s="53"/>
      <c r="K12" s="54"/>
      <c r="L12" s="25" t="str">
        <f t="shared" si="8"/>
        <v>-</v>
      </c>
      <c r="M12" s="27" t="str">
        <f t="shared" si="9"/>
        <v>-</v>
      </c>
      <c r="N12" s="27" t="str">
        <f t="shared" si="1"/>
        <v>-</v>
      </c>
      <c r="O12" s="20"/>
      <c r="P12" s="53"/>
      <c r="Q12" s="54"/>
      <c r="R12" s="25" t="str">
        <f t="shared" si="10"/>
        <v>-</v>
      </c>
      <c r="S12" s="27" t="str">
        <f t="shared" si="11"/>
        <v>-</v>
      </c>
      <c r="T12" s="27" t="str">
        <f t="shared" si="2"/>
        <v>-</v>
      </c>
      <c r="U12" s="20"/>
      <c r="V12" s="53"/>
      <c r="W12" s="54"/>
      <c r="X12" s="25" t="str">
        <f t="shared" si="12"/>
        <v>-</v>
      </c>
      <c r="Y12" s="27" t="str">
        <f t="shared" si="13"/>
        <v>-</v>
      </c>
      <c r="Z12" s="27" t="str">
        <f t="shared" si="3"/>
        <v>-</v>
      </c>
      <c r="AA12" s="20"/>
      <c r="AB12" s="53"/>
      <c r="AC12" s="54"/>
      <c r="AD12" s="25" t="str">
        <f t="shared" si="14"/>
        <v>-</v>
      </c>
      <c r="AE12" s="27" t="str">
        <f t="shared" si="15"/>
        <v>-</v>
      </c>
      <c r="AF12" s="27" t="str">
        <f t="shared" si="4"/>
        <v>-</v>
      </c>
      <c r="AH12" s="12" t="str">
        <f t="shared" si="16"/>
        <v xml:space="preserve"> </v>
      </c>
      <c r="AI12" s="12">
        <f t="shared" si="17"/>
        <v>0</v>
      </c>
      <c r="AJ12" s="12">
        <f t="shared" si="17"/>
        <v>0</v>
      </c>
      <c r="AK12" s="25" t="str">
        <f t="shared" si="18"/>
        <v>-</v>
      </c>
      <c r="AL12" s="27" t="str">
        <f t="shared" si="19"/>
        <v>-</v>
      </c>
      <c r="AM12" s="34" t="str">
        <f t="shared" si="5"/>
        <v>-</v>
      </c>
    </row>
    <row r="13" spans="1:39" x14ac:dyDescent="0.2">
      <c r="C13" s="56"/>
      <c r="D13" s="53"/>
      <c r="E13" s="54"/>
      <c r="F13" s="25" t="str">
        <f t="shared" si="6"/>
        <v>-</v>
      </c>
      <c r="G13" s="27" t="str">
        <f t="shared" si="7"/>
        <v>-</v>
      </c>
      <c r="H13" s="27" t="str">
        <f t="shared" si="0"/>
        <v>-</v>
      </c>
      <c r="I13" s="20"/>
      <c r="J13" s="53"/>
      <c r="K13" s="54"/>
      <c r="L13" s="25" t="str">
        <f t="shared" si="8"/>
        <v>-</v>
      </c>
      <c r="M13" s="27" t="str">
        <f t="shared" si="9"/>
        <v>-</v>
      </c>
      <c r="N13" s="27" t="str">
        <f t="shared" si="1"/>
        <v>-</v>
      </c>
      <c r="O13" s="20"/>
      <c r="P13" s="53"/>
      <c r="Q13" s="54"/>
      <c r="R13" s="25" t="str">
        <f t="shared" si="10"/>
        <v>-</v>
      </c>
      <c r="S13" s="27" t="str">
        <f t="shared" si="11"/>
        <v>-</v>
      </c>
      <c r="T13" s="27" t="str">
        <f t="shared" si="2"/>
        <v>-</v>
      </c>
      <c r="U13" s="20"/>
      <c r="V13" s="53"/>
      <c r="W13" s="54"/>
      <c r="X13" s="25" t="str">
        <f t="shared" si="12"/>
        <v>-</v>
      </c>
      <c r="Y13" s="27" t="str">
        <f t="shared" si="13"/>
        <v>-</v>
      </c>
      <c r="Z13" s="27" t="str">
        <f t="shared" si="3"/>
        <v>-</v>
      </c>
      <c r="AA13" s="20"/>
      <c r="AB13" s="53"/>
      <c r="AC13" s="54"/>
      <c r="AD13" s="25" t="str">
        <f t="shared" si="14"/>
        <v>-</v>
      </c>
      <c r="AE13" s="27" t="str">
        <f t="shared" si="15"/>
        <v>-</v>
      </c>
      <c r="AF13" s="27" t="str">
        <f t="shared" si="4"/>
        <v>-</v>
      </c>
      <c r="AH13" s="12" t="str">
        <f t="shared" si="16"/>
        <v xml:space="preserve"> </v>
      </c>
      <c r="AI13" s="12">
        <f t="shared" si="17"/>
        <v>0</v>
      </c>
      <c r="AJ13" s="12">
        <f t="shared" si="17"/>
        <v>0</v>
      </c>
      <c r="AK13" s="25" t="str">
        <f t="shared" si="18"/>
        <v>-</v>
      </c>
      <c r="AL13" s="27" t="str">
        <f t="shared" si="19"/>
        <v>-</v>
      </c>
      <c r="AM13" s="34" t="str">
        <f t="shared" si="5"/>
        <v>-</v>
      </c>
    </row>
    <row r="14" spans="1:39" x14ac:dyDescent="0.2">
      <c r="C14" s="56"/>
      <c r="D14" s="53"/>
      <c r="E14" s="54"/>
      <c r="F14" s="25" t="str">
        <f t="shared" si="6"/>
        <v>-</v>
      </c>
      <c r="G14" s="27" t="str">
        <f t="shared" si="7"/>
        <v>-</v>
      </c>
      <c r="H14" s="27" t="str">
        <f t="shared" si="0"/>
        <v>-</v>
      </c>
      <c r="I14" s="20"/>
      <c r="J14" s="53"/>
      <c r="K14" s="54"/>
      <c r="L14" s="25" t="str">
        <f t="shared" si="8"/>
        <v>-</v>
      </c>
      <c r="M14" s="27" t="str">
        <f t="shared" si="9"/>
        <v>-</v>
      </c>
      <c r="N14" s="27" t="str">
        <f t="shared" si="1"/>
        <v>-</v>
      </c>
      <c r="O14" s="20"/>
      <c r="P14" s="53"/>
      <c r="Q14" s="54"/>
      <c r="R14" s="25" t="str">
        <f t="shared" si="10"/>
        <v>-</v>
      </c>
      <c r="S14" s="27" t="str">
        <f t="shared" si="11"/>
        <v>-</v>
      </c>
      <c r="T14" s="27" t="str">
        <f t="shared" si="2"/>
        <v>-</v>
      </c>
      <c r="U14" s="21"/>
      <c r="V14" s="53"/>
      <c r="W14" s="54"/>
      <c r="X14" s="25" t="str">
        <f t="shared" si="12"/>
        <v>-</v>
      </c>
      <c r="Y14" s="27" t="str">
        <f t="shared" si="13"/>
        <v>-</v>
      </c>
      <c r="Z14" s="27" t="str">
        <f t="shared" si="3"/>
        <v>-</v>
      </c>
      <c r="AA14" s="20"/>
      <c r="AB14" s="53"/>
      <c r="AC14" s="54"/>
      <c r="AD14" s="25" t="str">
        <f t="shared" si="14"/>
        <v>-</v>
      </c>
      <c r="AE14" s="27" t="str">
        <f t="shared" si="15"/>
        <v>-</v>
      </c>
      <c r="AF14" s="27" t="str">
        <f t="shared" si="4"/>
        <v>-</v>
      </c>
      <c r="AH14" s="12" t="str">
        <f t="shared" si="16"/>
        <v xml:space="preserve"> </v>
      </c>
      <c r="AI14" s="12">
        <f t="shared" si="17"/>
        <v>0</v>
      </c>
      <c r="AJ14" s="12">
        <f t="shared" si="17"/>
        <v>0</v>
      </c>
      <c r="AK14" s="25" t="str">
        <f t="shared" si="18"/>
        <v>-</v>
      </c>
      <c r="AL14" s="27" t="str">
        <f t="shared" si="19"/>
        <v>-</v>
      </c>
      <c r="AM14" s="34" t="str">
        <f t="shared" si="5"/>
        <v>-</v>
      </c>
    </row>
    <row r="15" spans="1:39" x14ac:dyDescent="0.2">
      <c r="C15" s="56"/>
      <c r="D15" s="53"/>
      <c r="E15" s="54"/>
      <c r="F15" s="25" t="str">
        <f t="shared" si="6"/>
        <v>-</v>
      </c>
      <c r="G15" s="27" t="str">
        <f t="shared" si="7"/>
        <v>-</v>
      </c>
      <c r="H15" s="27" t="str">
        <f t="shared" si="0"/>
        <v>-</v>
      </c>
      <c r="I15" s="20"/>
      <c r="J15" s="53"/>
      <c r="K15" s="54"/>
      <c r="L15" s="25" t="str">
        <f t="shared" si="8"/>
        <v>-</v>
      </c>
      <c r="M15" s="27" t="str">
        <f t="shared" si="9"/>
        <v>-</v>
      </c>
      <c r="N15" s="27" t="str">
        <f t="shared" si="1"/>
        <v>-</v>
      </c>
      <c r="O15" s="20"/>
      <c r="P15" s="53"/>
      <c r="Q15" s="54"/>
      <c r="R15" s="25" t="str">
        <f t="shared" si="10"/>
        <v>-</v>
      </c>
      <c r="S15" s="27" t="str">
        <f t="shared" si="11"/>
        <v>-</v>
      </c>
      <c r="T15" s="27" t="str">
        <f t="shared" si="2"/>
        <v>-</v>
      </c>
      <c r="U15" s="20"/>
      <c r="V15" s="53"/>
      <c r="W15" s="54"/>
      <c r="X15" s="25" t="str">
        <f t="shared" si="12"/>
        <v>-</v>
      </c>
      <c r="Y15" s="27" t="str">
        <f t="shared" si="13"/>
        <v>-</v>
      </c>
      <c r="Z15" s="27" t="str">
        <f t="shared" si="3"/>
        <v>-</v>
      </c>
      <c r="AA15" s="20"/>
      <c r="AB15" s="53"/>
      <c r="AC15" s="54"/>
      <c r="AD15" s="25" t="str">
        <f t="shared" si="14"/>
        <v>-</v>
      </c>
      <c r="AE15" s="27" t="str">
        <f t="shared" si="15"/>
        <v>-</v>
      </c>
      <c r="AF15" s="27" t="str">
        <f t="shared" si="4"/>
        <v>-</v>
      </c>
      <c r="AH15" s="12" t="str">
        <f t="shared" si="16"/>
        <v xml:space="preserve"> </v>
      </c>
      <c r="AI15" s="12">
        <f t="shared" si="17"/>
        <v>0</v>
      </c>
      <c r="AJ15" s="12">
        <f t="shared" si="17"/>
        <v>0</v>
      </c>
      <c r="AK15" s="25" t="str">
        <f t="shared" si="18"/>
        <v>-</v>
      </c>
      <c r="AL15" s="27" t="str">
        <f t="shared" si="19"/>
        <v>-</v>
      </c>
      <c r="AM15" s="34" t="str">
        <f t="shared" si="5"/>
        <v>-</v>
      </c>
    </row>
    <row r="16" spans="1:39" x14ac:dyDescent="0.2">
      <c r="C16" s="56"/>
      <c r="D16" s="53"/>
      <c r="E16" s="54"/>
      <c r="F16" s="25" t="str">
        <f t="shared" si="6"/>
        <v>-</v>
      </c>
      <c r="G16" s="27" t="str">
        <f t="shared" si="7"/>
        <v>-</v>
      </c>
      <c r="H16" s="27" t="str">
        <f t="shared" si="0"/>
        <v>-</v>
      </c>
      <c r="I16" s="20"/>
      <c r="J16" s="53"/>
      <c r="K16" s="54"/>
      <c r="L16" s="25" t="str">
        <f t="shared" si="8"/>
        <v>-</v>
      </c>
      <c r="M16" s="27" t="str">
        <f t="shared" si="9"/>
        <v>-</v>
      </c>
      <c r="N16" s="27" t="str">
        <f t="shared" si="1"/>
        <v>-</v>
      </c>
      <c r="O16" s="20"/>
      <c r="P16" s="53"/>
      <c r="Q16" s="54"/>
      <c r="R16" s="25" t="str">
        <f t="shared" si="10"/>
        <v>-</v>
      </c>
      <c r="S16" s="27" t="str">
        <f t="shared" si="11"/>
        <v>-</v>
      </c>
      <c r="T16" s="27" t="str">
        <f t="shared" si="2"/>
        <v>-</v>
      </c>
      <c r="U16" s="20"/>
      <c r="V16" s="53"/>
      <c r="W16" s="54"/>
      <c r="X16" s="25" t="str">
        <f t="shared" si="12"/>
        <v>-</v>
      </c>
      <c r="Y16" s="27" t="str">
        <f t="shared" si="13"/>
        <v>-</v>
      </c>
      <c r="Z16" s="27" t="str">
        <f t="shared" si="3"/>
        <v>-</v>
      </c>
      <c r="AA16" s="20"/>
      <c r="AB16" s="53"/>
      <c r="AC16" s="54"/>
      <c r="AD16" s="25" t="str">
        <f t="shared" si="14"/>
        <v>-</v>
      </c>
      <c r="AE16" s="27" t="str">
        <f t="shared" si="15"/>
        <v>-</v>
      </c>
      <c r="AF16" s="27" t="str">
        <f t="shared" si="4"/>
        <v>-</v>
      </c>
      <c r="AH16" s="12" t="str">
        <f t="shared" si="16"/>
        <v xml:space="preserve"> </v>
      </c>
      <c r="AI16" s="12">
        <f t="shared" si="17"/>
        <v>0</v>
      </c>
      <c r="AJ16" s="12">
        <f t="shared" si="17"/>
        <v>0</v>
      </c>
      <c r="AK16" s="25" t="str">
        <f t="shared" si="18"/>
        <v>-</v>
      </c>
      <c r="AL16" s="27" t="str">
        <f t="shared" si="19"/>
        <v>-</v>
      </c>
      <c r="AM16" s="34" t="str">
        <f t="shared" si="5"/>
        <v>-</v>
      </c>
    </row>
    <row r="17" spans="3:39" x14ac:dyDescent="0.2">
      <c r="C17" s="56"/>
      <c r="D17" s="53"/>
      <c r="E17" s="54"/>
      <c r="F17" s="25" t="str">
        <f t="shared" si="6"/>
        <v>-</v>
      </c>
      <c r="G17" s="27" t="str">
        <f t="shared" si="7"/>
        <v>-</v>
      </c>
      <c r="H17" s="27" t="str">
        <f t="shared" si="0"/>
        <v>-</v>
      </c>
      <c r="I17" s="22"/>
      <c r="J17" s="53"/>
      <c r="K17" s="54"/>
      <c r="L17" s="25" t="str">
        <f t="shared" si="8"/>
        <v>-</v>
      </c>
      <c r="M17" s="27" t="str">
        <f t="shared" si="9"/>
        <v>-</v>
      </c>
      <c r="N17" s="27" t="str">
        <f t="shared" si="1"/>
        <v>-</v>
      </c>
      <c r="O17" s="20"/>
      <c r="P17" s="53"/>
      <c r="Q17" s="54"/>
      <c r="R17" s="25" t="str">
        <f t="shared" si="10"/>
        <v>-</v>
      </c>
      <c r="S17" s="27" t="str">
        <f t="shared" si="11"/>
        <v>-</v>
      </c>
      <c r="T17" s="27" t="str">
        <f t="shared" si="2"/>
        <v>-</v>
      </c>
      <c r="U17" s="20"/>
      <c r="V17" s="53"/>
      <c r="W17" s="54"/>
      <c r="X17" s="25" t="str">
        <f t="shared" si="12"/>
        <v>-</v>
      </c>
      <c r="Y17" s="27" t="str">
        <f t="shared" si="13"/>
        <v>-</v>
      </c>
      <c r="Z17" s="27" t="str">
        <f t="shared" si="3"/>
        <v>-</v>
      </c>
      <c r="AA17" s="20"/>
      <c r="AB17" s="53"/>
      <c r="AC17" s="54"/>
      <c r="AD17" s="25" t="str">
        <f t="shared" si="14"/>
        <v>-</v>
      </c>
      <c r="AE17" s="27" t="str">
        <f t="shared" si="15"/>
        <v>-</v>
      </c>
      <c r="AF17" s="27" t="str">
        <f t="shared" si="4"/>
        <v>-</v>
      </c>
      <c r="AH17" s="12" t="str">
        <f t="shared" si="16"/>
        <v xml:space="preserve"> </v>
      </c>
      <c r="AI17" s="12">
        <f t="shared" si="17"/>
        <v>0</v>
      </c>
      <c r="AJ17" s="12">
        <f t="shared" si="17"/>
        <v>0</v>
      </c>
      <c r="AK17" s="25" t="str">
        <f t="shared" si="18"/>
        <v>-</v>
      </c>
      <c r="AL17" s="27" t="str">
        <f t="shared" si="19"/>
        <v>-</v>
      </c>
      <c r="AM17" s="34" t="str">
        <f t="shared" si="5"/>
        <v>-</v>
      </c>
    </row>
    <row r="18" spans="3:39" x14ac:dyDescent="0.2">
      <c r="C18" s="11" t="s">
        <v>139</v>
      </c>
      <c r="D18" s="12">
        <f>SUM(D8:D17)</f>
        <v>0</v>
      </c>
      <c r="E18" s="12">
        <f>SUM(E8:E17)</f>
        <v>0</v>
      </c>
      <c r="F18" s="25" t="str">
        <f>IF(D18,E18/D18,"-")</f>
        <v>-</v>
      </c>
      <c r="I18" s="22"/>
      <c r="J18" s="12">
        <f>SUM(J8:J17)</f>
        <v>0</v>
      </c>
      <c r="K18" s="12">
        <f>SUM(K8:K17)</f>
        <v>0</v>
      </c>
      <c r="L18" s="25" t="str">
        <f>IF(J18,K18/J18,"-")</f>
        <v>-</v>
      </c>
      <c r="O18" s="22"/>
      <c r="P18" s="12">
        <f>SUM(P8:P17)</f>
        <v>0</v>
      </c>
      <c r="Q18" s="12">
        <f>SUM(Q8:Q17)</f>
        <v>0</v>
      </c>
      <c r="R18" s="25" t="str">
        <f>IF(P18,Q18/P18,"-")</f>
        <v>-</v>
      </c>
      <c r="U18" s="22"/>
      <c r="V18" s="12">
        <f>SUM(V8:V17)</f>
        <v>0</v>
      </c>
      <c r="W18" s="12">
        <f>SUM(W8:W17)</f>
        <v>0</v>
      </c>
      <c r="X18" s="25" t="str">
        <f>IF(V18,W18/V18,"-")</f>
        <v>-</v>
      </c>
      <c r="AA18" s="22"/>
      <c r="AB18" s="12">
        <f>SUM(AB8:AB17)</f>
        <v>0</v>
      </c>
      <c r="AC18" s="12">
        <f>SUM(AC8:AC17)</f>
        <v>0</v>
      </c>
      <c r="AD18" s="25" t="str">
        <f>IF(AB18,AC18/AB18,"-")</f>
        <v>-</v>
      </c>
      <c r="AH18" s="12" t="s">
        <v>139</v>
      </c>
      <c r="AI18" s="12">
        <f>SUM(AI8:AI17)</f>
        <v>0</v>
      </c>
      <c r="AJ18" s="12">
        <f>SUM(AJ8:AJ17)</f>
        <v>0</v>
      </c>
      <c r="AK18" s="25" t="str">
        <f>IF(AI18,AJ18/AI18,"-")</f>
        <v>-</v>
      </c>
      <c r="AM18" s="31"/>
    </row>
    <row r="19" spans="3:39" x14ac:dyDescent="0.2">
      <c r="C19" s="30"/>
      <c r="AM19" s="31"/>
    </row>
    <row r="20" spans="3:39" ht="14.5" customHeight="1" x14ac:dyDescent="0.2">
      <c r="C20" s="286" t="s">
        <v>156</v>
      </c>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8"/>
    </row>
    <row r="21" spans="3:39" x14ac:dyDescent="0.2">
      <c r="C21" s="30"/>
      <c r="D21" s="272" t="s">
        <v>140</v>
      </c>
      <c r="E21" s="272"/>
      <c r="J21" s="272" t="s">
        <v>140</v>
      </c>
      <c r="K21" s="272"/>
      <c r="P21" s="272" t="s">
        <v>140</v>
      </c>
      <c r="Q21" s="272"/>
      <c r="V21" s="272" t="s">
        <v>140</v>
      </c>
      <c r="W21" s="272"/>
      <c r="AB21" s="272" t="s">
        <v>140</v>
      </c>
      <c r="AC21" s="272"/>
      <c r="AH21" s="52" t="s">
        <v>141</v>
      </c>
      <c r="AI21" s="23"/>
      <c r="AJ21" s="23"/>
      <c r="AM21" s="31"/>
    </row>
    <row r="22" spans="3:39" ht="98" customHeight="1" x14ac:dyDescent="0.2">
      <c r="C22" s="32" t="s">
        <v>171</v>
      </c>
      <c r="D22" s="29" t="s">
        <v>159</v>
      </c>
      <c r="E22" s="29" t="s">
        <v>135</v>
      </c>
      <c r="F22" s="24" t="s">
        <v>136</v>
      </c>
      <c r="G22" s="26" t="s">
        <v>157</v>
      </c>
      <c r="H22" s="26" t="s">
        <v>158</v>
      </c>
      <c r="I22" s="19"/>
      <c r="J22" s="29" t="s">
        <v>159</v>
      </c>
      <c r="K22" s="29" t="s">
        <v>135</v>
      </c>
      <c r="L22" s="24" t="s">
        <v>136</v>
      </c>
      <c r="M22" s="26" t="s">
        <v>157</v>
      </c>
      <c r="N22" s="26" t="s">
        <v>158</v>
      </c>
      <c r="O22" s="19"/>
      <c r="P22" s="29" t="s">
        <v>159</v>
      </c>
      <c r="Q22" s="29" t="s">
        <v>135</v>
      </c>
      <c r="R22" s="24" t="s">
        <v>136</v>
      </c>
      <c r="S22" s="26" t="s">
        <v>157</v>
      </c>
      <c r="T22" s="26" t="s">
        <v>158</v>
      </c>
      <c r="U22" s="19"/>
      <c r="V22" s="29" t="s">
        <v>159</v>
      </c>
      <c r="W22" s="29" t="s">
        <v>135</v>
      </c>
      <c r="X22" s="24" t="s">
        <v>136</v>
      </c>
      <c r="Y22" s="26" t="s">
        <v>157</v>
      </c>
      <c r="Z22" s="26" t="s">
        <v>158</v>
      </c>
      <c r="AA22" s="19"/>
      <c r="AB22" s="29" t="s">
        <v>159</v>
      </c>
      <c r="AC22" s="29" t="s">
        <v>135</v>
      </c>
      <c r="AD22" s="24" t="s">
        <v>136</v>
      </c>
      <c r="AE22" s="26" t="s">
        <v>157</v>
      </c>
      <c r="AF22" s="26" t="s">
        <v>158</v>
      </c>
      <c r="AH22" s="32" t="s">
        <v>171</v>
      </c>
      <c r="AI22" s="18" t="s">
        <v>159</v>
      </c>
      <c r="AJ22" s="18" t="s">
        <v>135</v>
      </c>
      <c r="AK22" s="24" t="s">
        <v>136</v>
      </c>
      <c r="AL22" s="26" t="s">
        <v>157</v>
      </c>
      <c r="AM22" s="33" t="s">
        <v>158</v>
      </c>
    </row>
    <row r="23" spans="3:39" x14ac:dyDescent="0.2">
      <c r="C23" s="56"/>
      <c r="D23" s="53"/>
      <c r="E23" s="54"/>
      <c r="F23" s="25" t="str">
        <f>IF(D23,E23/D23,"-")</f>
        <v>-</v>
      </c>
      <c r="G23" s="27" t="str">
        <f>IF(D$33,D23/D$33,"-")</f>
        <v>-</v>
      </c>
      <c r="H23" s="27" t="str">
        <f t="shared" ref="H23:H32" si="20">IF(E$33,E23/E$33,"-")</f>
        <v>-</v>
      </c>
      <c r="I23" s="20"/>
      <c r="J23" s="53"/>
      <c r="K23" s="54"/>
      <c r="L23" s="25" t="str">
        <f>IF(J23,K23/J23,"-")</f>
        <v>-</v>
      </c>
      <c r="M23" s="27" t="str">
        <f>IF(J$33,J23/J$33,"-")</f>
        <v>-</v>
      </c>
      <c r="N23" s="27" t="str">
        <f t="shared" ref="N23:N32" si="21">IF(K$33,K23/K$33,"-")</f>
        <v>-</v>
      </c>
      <c r="O23" s="20"/>
      <c r="P23" s="53"/>
      <c r="Q23" s="54"/>
      <c r="R23" s="25" t="str">
        <f>IF(P23,Q23/P23,"-")</f>
        <v>-</v>
      </c>
      <c r="S23" s="27" t="str">
        <f>IF(P$33,P23/P$33,"-")</f>
        <v>-</v>
      </c>
      <c r="T23" s="27" t="str">
        <f t="shared" ref="T23:T32" si="22">IF(Q$33,Q23/Q$33,"-")</f>
        <v>-</v>
      </c>
      <c r="U23" s="20"/>
      <c r="V23" s="53"/>
      <c r="W23" s="54"/>
      <c r="X23" s="25" t="str">
        <f>IF(V23,W23/V23,"-")</f>
        <v>-</v>
      </c>
      <c r="Y23" s="27" t="str">
        <f>IF(V$33,V23/V$33,"-")</f>
        <v>-</v>
      </c>
      <c r="Z23" s="27" t="str">
        <f t="shared" ref="Z23:Z32" si="23">IF(W$33,W23/W$33,"-")</f>
        <v>-</v>
      </c>
      <c r="AA23" s="20"/>
      <c r="AB23" s="53"/>
      <c r="AC23" s="54"/>
      <c r="AD23" s="25" t="str">
        <f>IF(AB23,AC23/AB23,"-")</f>
        <v>-</v>
      </c>
      <c r="AE23" s="27" t="str">
        <f>IF(AB$33,AB23/AB$33,"-")</f>
        <v>-</v>
      </c>
      <c r="AF23" s="27" t="str">
        <f t="shared" ref="AF23:AF32" si="24">IF(AC$33,AC23/AC$33,"-")</f>
        <v>-</v>
      </c>
      <c r="AH23" s="12" t="str">
        <f>IF(C23=0," ", C23)</f>
        <v xml:space="preserve"> </v>
      </c>
      <c r="AI23" s="12">
        <f>SUM(D23,J23,P23,V23,AB23)</f>
        <v>0</v>
      </c>
      <c r="AJ23" s="12">
        <f>SUM(E23,K23,Q23,W23,AC23)</f>
        <v>0</v>
      </c>
      <c r="AK23" s="25" t="str">
        <f>IF(AI23,AJ23/AI23,"-")</f>
        <v>-</v>
      </c>
      <c r="AL23" s="27" t="str">
        <f>IF(AI$33,AI23/AI$33,"-")</f>
        <v>-</v>
      </c>
      <c r="AM23" s="34" t="str">
        <f t="shared" ref="AM23:AM32" si="25">IF(AJ$33,AJ23/AJ$33,"-")</f>
        <v>-</v>
      </c>
    </row>
    <row r="24" spans="3:39" x14ac:dyDescent="0.2">
      <c r="C24" s="56"/>
      <c r="D24" s="53"/>
      <c r="E24" s="54"/>
      <c r="F24" s="25" t="str">
        <f t="shared" ref="F24:F32" si="26">IF(D24,E24/D24,"-")</f>
        <v>-</v>
      </c>
      <c r="G24" s="27" t="str">
        <f t="shared" ref="G24:G32" si="27">IF(D$33,D24/D$33,"-")</f>
        <v>-</v>
      </c>
      <c r="H24" s="27" t="str">
        <f t="shared" si="20"/>
        <v>-</v>
      </c>
      <c r="I24" s="20"/>
      <c r="J24" s="53"/>
      <c r="K24" s="54"/>
      <c r="L24" s="25" t="str">
        <f t="shared" ref="L24:L32" si="28">IF(J24,K24/J24,"-")</f>
        <v>-</v>
      </c>
      <c r="M24" s="27" t="str">
        <f t="shared" ref="M24:M32" si="29">IF(J$33,J24/J$33,"-")</f>
        <v>-</v>
      </c>
      <c r="N24" s="27" t="str">
        <f t="shared" si="21"/>
        <v>-</v>
      </c>
      <c r="O24" s="20"/>
      <c r="P24" s="53"/>
      <c r="Q24" s="54"/>
      <c r="R24" s="25" t="str">
        <f t="shared" ref="R24:R32" si="30">IF(P24,Q24/P24,"-")</f>
        <v>-</v>
      </c>
      <c r="S24" s="27" t="str">
        <f t="shared" ref="S24:S32" si="31">IF(P$33,P24/P$33,"-")</f>
        <v>-</v>
      </c>
      <c r="T24" s="27" t="str">
        <f t="shared" si="22"/>
        <v>-</v>
      </c>
      <c r="U24" s="20"/>
      <c r="V24" s="53"/>
      <c r="W24" s="54"/>
      <c r="X24" s="25" t="str">
        <f t="shared" ref="X24:X32" si="32">IF(V24,W24/V24,"-")</f>
        <v>-</v>
      </c>
      <c r="Y24" s="27" t="str">
        <f t="shared" ref="Y24:Y32" si="33">IF(V$33,V24/V$33,"-")</f>
        <v>-</v>
      </c>
      <c r="Z24" s="27" t="str">
        <f t="shared" si="23"/>
        <v>-</v>
      </c>
      <c r="AA24" s="20"/>
      <c r="AB24" s="53"/>
      <c r="AC24" s="54"/>
      <c r="AD24" s="25" t="str">
        <f t="shared" ref="AD24:AD32" si="34">IF(AB24,AC24/AB24,"-")</f>
        <v>-</v>
      </c>
      <c r="AE24" s="27" t="str">
        <f t="shared" ref="AE24:AE32" si="35">IF(AB$33,AB24/AB$33,"-")</f>
        <v>-</v>
      </c>
      <c r="AF24" s="27" t="str">
        <f t="shared" si="24"/>
        <v>-</v>
      </c>
      <c r="AH24" s="12" t="str">
        <f t="shared" ref="AH24:AH32" si="36">IF(C24=0," ", C24)</f>
        <v xml:space="preserve"> </v>
      </c>
      <c r="AI24" s="12">
        <f t="shared" ref="AI24:AI32" si="37">SUM(D24,J24,P24,V24,AB24)</f>
        <v>0</v>
      </c>
      <c r="AJ24" s="12">
        <f t="shared" ref="AJ24:AJ32" si="38">SUM(E24,K24,Q24,W24,AC24)</f>
        <v>0</v>
      </c>
      <c r="AK24" s="25" t="str">
        <f t="shared" ref="AK24:AK32" si="39">IF(AI24,AJ24/AI24,"-")</f>
        <v>-</v>
      </c>
      <c r="AL24" s="27" t="str">
        <f t="shared" ref="AL24:AL32" si="40">IF(AI$33,AI24/AI$33,"-")</f>
        <v>-</v>
      </c>
      <c r="AM24" s="34" t="str">
        <f t="shared" si="25"/>
        <v>-</v>
      </c>
    </row>
    <row r="25" spans="3:39" x14ac:dyDescent="0.2">
      <c r="C25" s="56"/>
      <c r="D25" s="53"/>
      <c r="E25" s="54"/>
      <c r="F25" s="25" t="str">
        <f t="shared" si="26"/>
        <v>-</v>
      </c>
      <c r="G25" s="27" t="str">
        <f t="shared" si="27"/>
        <v>-</v>
      </c>
      <c r="H25" s="27" t="str">
        <f t="shared" si="20"/>
        <v>-</v>
      </c>
      <c r="I25" s="20"/>
      <c r="J25" s="53"/>
      <c r="K25" s="54"/>
      <c r="L25" s="25" t="str">
        <f t="shared" si="28"/>
        <v>-</v>
      </c>
      <c r="M25" s="27" t="str">
        <f t="shared" si="29"/>
        <v>-</v>
      </c>
      <c r="N25" s="27" t="str">
        <f t="shared" si="21"/>
        <v>-</v>
      </c>
      <c r="O25" s="20"/>
      <c r="P25" s="53"/>
      <c r="Q25" s="54"/>
      <c r="R25" s="25" t="str">
        <f t="shared" si="30"/>
        <v>-</v>
      </c>
      <c r="S25" s="27" t="str">
        <f t="shared" si="31"/>
        <v>-</v>
      </c>
      <c r="T25" s="27" t="str">
        <f t="shared" si="22"/>
        <v>-</v>
      </c>
      <c r="U25" s="20"/>
      <c r="V25" s="53"/>
      <c r="W25" s="54"/>
      <c r="X25" s="25" t="str">
        <f t="shared" si="32"/>
        <v>-</v>
      </c>
      <c r="Y25" s="27" t="str">
        <f t="shared" si="33"/>
        <v>-</v>
      </c>
      <c r="Z25" s="27" t="str">
        <f t="shared" si="23"/>
        <v>-</v>
      </c>
      <c r="AA25" s="20"/>
      <c r="AB25" s="53"/>
      <c r="AC25" s="54"/>
      <c r="AD25" s="25" t="str">
        <f t="shared" si="34"/>
        <v>-</v>
      </c>
      <c r="AE25" s="27" t="str">
        <f t="shared" si="35"/>
        <v>-</v>
      </c>
      <c r="AF25" s="27" t="str">
        <f t="shared" si="24"/>
        <v>-</v>
      </c>
      <c r="AH25" s="12" t="str">
        <f t="shared" si="36"/>
        <v xml:space="preserve"> </v>
      </c>
      <c r="AI25" s="12">
        <f t="shared" si="37"/>
        <v>0</v>
      </c>
      <c r="AJ25" s="12">
        <f t="shared" si="38"/>
        <v>0</v>
      </c>
      <c r="AK25" s="25" t="str">
        <f t="shared" si="39"/>
        <v>-</v>
      </c>
      <c r="AL25" s="27" t="str">
        <f t="shared" si="40"/>
        <v>-</v>
      </c>
      <c r="AM25" s="34" t="str">
        <f t="shared" si="25"/>
        <v>-</v>
      </c>
    </row>
    <row r="26" spans="3:39" x14ac:dyDescent="0.2">
      <c r="C26" s="56"/>
      <c r="D26" s="53"/>
      <c r="E26" s="54"/>
      <c r="F26" s="25" t="str">
        <f t="shared" si="26"/>
        <v>-</v>
      </c>
      <c r="G26" s="27" t="str">
        <f t="shared" si="27"/>
        <v>-</v>
      </c>
      <c r="H26" s="27" t="str">
        <f t="shared" si="20"/>
        <v>-</v>
      </c>
      <c r="I26" s="20"/>
      <c r="J26" s="53"/>
      <c r="K26" s="54"/>
      <c r="L26" s="25" t="str">
        <f t="shared" si="28"/>
        <v>-</v>
      </c>
      <c r="M26" s="27" t="str">
        <f t="shared" si="29"/>
        <v>-</v>
      </c>
      <c r="N26" s="27" t="str">
        <f t="shared" si="21"/>
        <v>-</v>
      </c>
      <c r="O26" s="20"/>
      <c r="P26" s="53"/>
      <c r="Q26" s="54"/>
      <c r="R26" s="25" t="str">
        <f t="shared" si="30"/>
        <v>-</v>
      </c>
      <c r="S26" s="27" t="str">
        <f t="shared" si="31"/>
        <v>-</v>
      </c>
      <c r="T26" s="27" t="str">
        <f t="shared" si="22"/>
        <v>-</v>
      </c>
      <c r="U26" s="20"/>
      <c r="V26" s="53"/>
      <c r="W26" s="54"/>
      <c r="X26" s="25" t="str">
        <f t="shared" si="32"/>
        <v>-</v>
      </c>
      <c r="Y26" s="27" t="str">
        <f t="shared" si="33"/>
        <v>-</v>
      </c>
      <c r="Z26" s="27" t="str">
        <f t="shared" si="23"/>
        <v>-</v>
      </c>
      <c r="AA26" s="20"/>
      <c r="AB26" s="53"/>
      <c r="AC26" s="54"/>
      <c r="AD26" s="25" t="str">
        <f t="shared" si="34"/>
        <v>-</v>
      </c>
      <c r="AE26" s="27" t="str">
        <f t="shared" si="35"/>
        <v>-</v>
      </c>
      <c r="AF26" s="27" t="str">
        <f t="shared" si="24"/>
        <v>-</v>
      </c>
      <c r="AH26" s="12" t="str">
        <f t="shared" si="36"/>
        <v xml:space="preserve"> </v>
      </c>
      <c r="AI26" s="12">
        <f t="shared" si="37"/>
        <v>0</v>
      </c>
      <c r="AJ26" s="12">
        <f t="shared" si="38"/>
        <v>0</v>
      </c>
      <c r="AK26" s="25" t="str">
        <f t="shared" si="39"/>
        <v>-</v>
      </c>
      <c r="AL26" s="27" t="str">
        <f t="shared" si="40"/>
        <v>-</v>
      </c>
      <c r="AM26" s="34" t="str">
        <f t="shared" si="25"/>
        <v>-</v>
      </c>
    </row>
    <row r="27" spans="3:39" x14ac:dyDescent="0.2">
      <c r="C27" s="56"/>
      <c r="D27" s="53"/>
      <c r="E27" s="54"/>
      <c r="F27" s="25" t="str">
        <f t="shared" si="26"/>
        <v>-</v>
      </c>
      <c r="G27" s="27" t="str">
        <f t="shared" si="27"/>
        <v>-</v>
      </c>
      <c r="H27" s="27" t="str">
        <f t="shared" si="20"/>
        <v>-</v>
      </c>
      <c r="I27" s="20"/>
      <c r="J27" s="53"/>
      <c r="K27" s="54"/>
      <c r="L27" s="25" t="str">
        <f t="shared" si="28"/>
        <v>-</v>
      </c>
      <c r="M27" s="27" t="str">
        <f t="shared" si="29"/>
        <v>-</v>
      </c>
      <c r="N27" s="27" t="str">
        <f t="shared" si="21"/>
        <v>-</v>
      </c>
      <c r="O27" s="20"/>
      <c r="P27" s="53"/>
      <c r="Q27" s="54"/>
      <c r="R27" s="25" t="str">
        <f t="shared" si="30"/>
        <v>-</v>
      </c>
      <c r="S27" s="27" t="str">
        <f t="shared" si="31"/>
        <v>-</v>
      </c>
      <c r="T27" s="27" t="str">
        <f t="shared" si="22"/>
        <v>-</v>
      </c>
      <c r="U27" s="20"/>
      <c r="V27" s="53"/>
      <c r="W27" s="54"/>
      <c r="X27" s="25" t="str">
        <f t="shared" si="32"/>
        <v>-</v>
      </c>
      <c r="Y27" s="27" t="str">
        <f t="shared" si="33"/>
        <v>-</v>
      </c>
      <c r="Z27" s="27" t="str">
        <f t="shared" si="23"/>
        <v>-</v>
      </c>
      <c r="AA27" s="20"/>
      <c r="AB27" s="53"/>
      <c r="AC27" s="54"/>
      <c r="AD27" s="25" t="str">
        <f t="shared" si="34"/>
        <v>-</v>
      </c>
      <c r="AE27" s="27" t="str">
        <f t="shared" si="35"/>
        <v>-</v>
      </c>
      <c r="AF27" s="27" t="str">
        <f t="shared" si="24"/>
        <v>-</v>
      </c>
      <c r="AH27" s="12" t="str">
        <f t="shared" si="36"/>
        <v xml:space="preserve"> </v>
      </c>
      <c r="AI27" s="12">
        <f t="shared" si="37"/>
        <v>0</v>
      </c>
      <c r="AJ27" s="12">
        <f t="shared" si="38"/>
        <v>0</v>
      </c>
      <c r="AK27" s="25" t="str">
        <f t="shared" si="39"/>
        <v>-</v>
      </c>
      <c r="AL27" s="27" t="str">
        <f t="shared" si="40"/>
        <v>-</v>
      </c>
      <c r="AM27" s="34" t="str">
        <f t="shared" si="25"/>
        <v>-</v>
      </c>
    </row>
    <row r="28" spans="3:39" x14ac:dyDescent="0.2">
      <c r="C28" s="56"/>
      <c r="D28" s="53"/>
      <c r="E28" s="54"/>
      <c r="F28" s="25" t="str">
        <f t="shared" si="26"/>
        <v>-</v>
      </c>
      <c r="G28" s="27" t="str">
        <f t="shared" si="27"/>
        <v>-</v>
      </c>
      <c r="H28" s="27" t="str">
        <f t="shared" si="20"/>
        <v>-</v>
      </c>
      <c r="I28" s="20"/>
      <c r="J28" s="53"/>
      <c r="K28" s="54"/>
      <c r="L28" s="25" t="str">
        <f t="shared" si="28"/>
        <v>-</v>
      </c>
      <c r="M28" s="27" t="str">
        <f t="shared" si="29"/>
        <v>-</v>
      </c>
      <c r="N28" s="27" t="str">
        <f t="shared" si="21"/>
        <v>-</v>
      </c>
      <c r="O28" s="20"/>
      <c r="P28" s="53"/>
      <c r="Q28" s="54"/>
      <c r="R28" s="25" t="str">
        <f t="shared" si="30"/>
        <v>-</v>
      </c>
      <c r="S28" s="27" t="str">
        <f t="shared" si="31"/>
        <v>-</v>
      </c>
      <c r="T28" s="27" t="str">
        <f t="shared" si="22"/>
        <v>-</v>
      </c>
      <c r="U28" s="20"/>
      <c r="V28" s="53"/>
      <c r="W28" s="54"/>
      <c r="X28" s="25" t="str">
        <f t="shared" si="32"/>
        <v>-</v>
      </c>
      <c r="Y28" s="27" t="str">
        <f t="shared" si="33"/>
        <v>-</v>
      </c>
      <c r="Z28" s="27" t="str">
        <f t="shared" si="23"/>
        <v>-</v>
      </c>
      <c r="AA28" s="20"/>
      <c r="AB28" s="53"/>
      <c r="AC28" s="54"/>
      <c r="AD28" s="25" t="str">
        <f t="shared" si="34"/>
        <v>-</v>
      </c>
      <c r="AE28" s="27" t="str">
        <f t="shared" si="35"/>
        <v>-</v>
      </c>
      <c r="AF28" s="27" t="str">
        <f t="shared" si="24"/>
        <v>-</v>
      </c>
      <c r="AH28" s="12" t="str">
        <f t="shared" si="36"/>
        <v xml:space="preserve"> </v>
      </c>
      <c r="AI28" s="12">
        <f t="shared" si="37"/>
        <v>0</v>
      </c>
      <c r="AJ28" s="12">
        <f t="shared" si="38"/>
        <v>0</v>
      </c>
      <c r="AK28" s="25" t="str">
        <f t="shared" si="39"/>
        <v>-</v>
      </c>
      <c r="AL28" s="27" t="str">
        <f t="shared" si="40"/>
        <v>-</v>
      </c>
      <c r="AM28" s="34" t="str">
        <f t="shared" si="25"/>
        <v>-</v>
      </c>
    </row>
    <row r="29" spans="3:39" x14ac:dyDescent="0.2">
      <c r="C29" s="56"/>
      <c r="D29" s="53"/>
      <c r="E29" s="54"/>
      <c r="F29" s="25" t="str">
        <f t="shared" si="26"/>
        <v>-</v>
      </c>
      <c r="G29" s="27" t="str">
        <f t="shared" si="27"/>
        <v>-</v>
      </c>
      <c r="H29" s="27" t="str">
        <f t="shared" si="20"/>
        <v>-</v>
      </c>
      <c r="I29" s="20"/>
      <c r="J29" s="53"/>
      <c r="K29" s="54"/>
      <c r="L29" s="25" t="str">
        <f t="shared" si="28"/>
        <v>-</v>
      </c>
      <c r="M29" s="27" t="str">
        <f t="shared" si="29"/>
        <v>-</v>
      </c>
      <c r="N29" s="27" t="str">
        <f t="shared" si="21"/>
        <v>-</v>
      </c>
      <c r="O29" s="20"/>
      <c r="P29" s="53"/>
      <c r="Q29" s="54"/>
      <c r="R29" s="25" t="str">
        <f t="shared" si="30"/>
        <v>-</v>
      </c>
      <c r="S29" s="27" t="str">
        <f t="shared" si="31"/>
        <v>-</v>
      </c>
      <c r="T29" s="27" t="str">
        <f t="shared" si="22"/>
        <v>-</v>
      </c>
      <c r="U29" s="21"/>
      <c r="V29" s="53"/>
      <c r="W29" s="54"/>
      <c r="X29" s="25" t="str">
        <f t="shared" si="32"/>
        <v>-</v>
      </c>
      <c r="Y29" s="27" t="str">
        <f t="shared" si="33"/>
        <v>-</v>
      </c>
      <c r="Z29" s="27" t="str">
        <f t="shared" si="23"/>
        <v>-</v>
      </c>
      <c r="AA29" s="20"/>
      <c r="AB29" s="53"/>
      <c r="AC29" s="54"/>
      <c r="AD29" s="25" t="str">
        <f t="shared" si="34"/>
        <v>-</v>
      </c>
      <c r="AE29" s="27" t="str">
        <f t="shared" si="35"/>
        <v>-</v>
      </c>
      <c r="AF29" s="27" t="str">
        <f t="shared" si="24"/>
        <v>-</v>
      </c>
      <c r="AH29" s="12" t="str">
        <f t="shared" si="36"/>
        <v xml:space="preserve"> </v>
      </c>
      <c r="AI29" s="12">
        <f t="shared" si="37"/>
        <v>0</v>
      </c>
      <c r="AJ29" s="12">
        <f t="shared" si="38"/>
        <v>0</v>
      </c>
      <c r="AK29" s="25" t="str">
        <f t="shared" si="39"/>
        <v>-</v>
      </c>
      <c r="AL29" s="27" t="str">
        <f t="shared" si="40"/>
        <v>-</v>
      </c>
      <c r="AM29" s="34" t="str">
        <f t="shared" si="25"/>
        <v>-</v>
      </c>
    </row>
    <row r="30" spans="3:39" x14ac:dyDescent="0.2">
      <c r="C30" s="56"/>
      <c r="D30" s="53"/>
      <c r="E30" s="54"/>
      <c r="F30" s="25" t="str">
        <f t="shared" si="26"/>
        <v>-</v>
      </c>
      <c r="G30" s="27" t="str">
        <f t="shared" si="27"/>
        <v>-</v>
      </c>
      <c r="H30" s="27" t="str">
        <f t="shared" si="20"/>
        <v>-</v>
      </c>
      <c r="I30" s="20"/>
      <c r="J30" s="53"/>
      <c r="K30" s="54"/>
      <c r="L30" s="25" t="str">
        <f t="shared" si="28"/>
        <v>-</v>
      </c>
      <c r="M30" s="27" t="str">
        <f t="shared" si="29"/>
        <v>-</v>
      </c>
      <c r="N30" s="27" t="str">
        <f t="shared" si="21"/>
        <v>-</v>
      </c>
      <c r="O30" s="20"/>
      <c r="P30" s="53"/>
      <c r="Q30" s="54"/>
      <c r="R30" s="25" t="str">
        <f t="shared" si="30"/>
        <v>-</v>
      </c>
      <c r="S30" s="27" t="str">
        <f t="shared" si="31"/>
        <v>-</v>
      </c>
      <c r="T30" s="27" t="str">
        <f t="shared" si="22"/>
        <v>-</v>
      </c>
      <c r="U30" s="20"/>
      <c r="V30" s="53"/>
      <c r="W30" s="54"/>
      <c r="X30" s="25" t="str">
        <f t="shared" si="32"/>
        <v>-</v>
      </c>
      <c r="Y30" s="27" t="str">
        <f t="shared" si="33"/>
        <v>-</v>
      </c>
      <c r="Z30" s="27" t="str">
        <f t="shared" si="23"/>
        <v>-</v>
      </c>
      <c r="AA30" s="20"/>
      <c r="AB30" s="53"/>
      <c r="AC30" s="54"/>
      <c r="AD30" s="25" t="str">
        <f t="shared" si="34"/>
        <v>-</v>
      </c>
      <c r="AE30" s="27" t="str">
        <f t="shared" si="35"/>
        <v>-</v>
      </c>
      <c r="AF30" s="27" t="str">
        <f t="shared" si="24"/>
        <v>-</v>
      </c>
      <c r="AH30" s="12" t="str">
        <f t="shared" si="36"/>
        <v xml:space="preserve"> </v>
      </c>
      <c r="AI30" s="12">
        <f t="shared" si="37"/>
        <v>0</v>
      </c>
      <c r="AJ30" s="12">
        <f t="shared" si="38"/>
        <v>0</v>
      </c>
      <c r="AK30" s="25" t="str">
        <f t="shared" si="39"/>
        <v>-</v>
      </c>
      <c r="AL30" s="27" t="str">
        <f t="shared" si="40"/>
        <v>-</v>
      </c>
      <c r="AM30" s="34" t="str">
        <f t="shared" si="25"/>
        <v>-</v>
      </c>
    </row>
    <row r="31" spans="3:39" x14ac:dyDescent="0.2">
      <c r="C31" s="56"/>
      <c r="D31" s="53"/>
      <c r="E31" s="54"/>
      <c r="F31" s="25" t="str">
        <f t="shared" si="26"/>
        <v>-</v>
      </c>
      <c r="G31" s="27" t="str">
        <f t="shared" si="27"/>
        <v>-</v>
      </c>
      <c r="H31" s="27" t="str">
        <f t="shared" si="20"/>
        <v>-</v>
      </c>
      <c r="I31" s="20"/>
      <c r="J31" s="53"/>
      <c r="K31" s="54"/>
      <c r="L31" s="25" t="str">
        <f t="shared" si="28"/>
        <v>-</v>
      </c>
      <c r="M31" s="27" t="str">
        <f t="shared" si="29"/>
        <v>-</v>
      </c>
      <c r="N31" s="27" t="str">
        <f t="shared" si="21"/>
        <v>-</v>
      </c>
      <c r="O31" s="20"/>
      <c r="P31" s="53"/>
      <c r="Q31" s="54"/>
      <c r="R31" s="25" t="str">
        <f t="shared" si="30"/>
        <v>-</v>
      </c>
      <c r="S31" s="27" t="str">
        <f t="shared" si="31"/>
        <v>-</v>
      </c>
      <c r="T31" s="27" t="str">
        <f t="shared" si="22"/>
        <v>-</v>
      </c>
      <c r="U31" s="20"/>
      <c r="V31" s="53"/>
      <c r="W31" s="54"/>
      <c r="X31" s="25" t="str">
        <f t="shared" si="32"/>
        <v>-</v>
      </c>
      <c r="Y31" s="27" t="str">
        <f t="shared" si="33"/>
        <v>-</v>
      </c>
      <c r="Z31" s="27" t="str">
        <f t="shared" si="23"/>
        <v>-</v>
      </c>
      <c r="AA31" s="20"/>
      <c r="AB31" s="53"/>
      <c r="AC31" s="54"/>
      <c r="AD31" s="25" t="str">
        <f t="shared" si="34"/>
        <v>-</v>
      </c>
      <c r="AE31" s="27" t="str">
        <f t="shared" si="35"/>
        <v>-</v>
      </c>
      <c r="AF31" s="27" t="str">
        <f t="shared" si="24"/>
        <v>-</v>
      </c>
      <c r="AH31" s="12" t="str">
        <f t="shared" si="36"/>
        <v xml:space="preserve"> </v>
      </c>
      <c r="AI31" s="12">
        <f t="shared" si="37"/>
        <v>0</v>
      </c>
      <c r="AJ31" s="12">
        <f t="shared" si="38"/>
        <v>0</v>
      </c>
      <c r="AK31" s="25" t="str">
        <f t="shared" si="39"/>
        <v>-</v>
      </c>
      <c r="AL31" s="27" t="str">
        <f t="shared" si="40"/>
        <v>-</v>
      </c>
      <c r="AM31" s="34" t="str">
        <f t="shared" si="25"/>
        <v>-</v>
      </c>
    </row>
    <row r="32" spans="3:39" x14ac:dyDescent="0.2">
      <c r="C32" s="56"/>
      <c r="D32" s="53"/>
      <c r="E32" s="54"/>
      <c r="F32" s="25" t="str">
        <f t="shared" si="26"/>
        <v>-</v>
      </c>
      <c r="G32" s="27" t="str">
        <f t="shared" si="27"/>
        <v>-</v>
      </c>
      <c r="H32" s="27" t="str">
        <f t="shared" si="20"/>
        <v>-</v>
      </c>
      <c r="I32" s="22"/>
      <c r="J32" s="53"/>
      <c r="K32" s="54"/>
      <c r="L32" s="25" t="str">
        <f t="shared" si="28"/>
        <v>-</v>
      </c>
      <c r="M32" s="27" t="str">
        <f t="shared" si="29"/>
        <v>-</v>
      </c>
      <c r="N32" s="27" t="str">
        <f t="shared" si="21"/>
        <v>-</v>
      </c>
      <c r="O32" s="20"/>
      <c r="P32" s="53"/>
      <c r="Q32" s="54"/>
      <c r="R32" s="25" t="str">
        <f t="shared" si="30"/>
        <v>-</v>
      </c>
      <c r="S32" s="27" t="str">
        <f t="shared" si="31"/>
        <v>-</v>
      </c>
      <c r="T32" s="27" t="str">
        <f t="shared" si="22"/>
        <v>-</v>
      </c>
      <c r="U32" s="20"/>
      <c r="V32" s="53"/>
      <c r="W32" s="54"/>
      <c r="X32" s="25" t="str">
        <f t="shared" si="32"/>
        <v>-</v>
      </c>
      <c r="Y32" s="27" t="str">
        <f t="shared" si="33"/>
        <v>-</v>
      </c>
      <c r="Z32" s="27" t="str">
        <f t="shared" si="23"/>
        <v>-</v>
      </c>
      <c r="AA32" s="20"/>
      <c r="AB32" s="53"/>
      <c r="AC32" s="54"/>
      <c r="AD32" s="25" t="str">
        <f t="shared" si="34"/>
        <v>-</v>
      </c>
      <c r="AE32" s="27" t="str">
        <f t="shared" si="35"/>
        <v>-</v>
      </c>
      <c r="AF32" s="27" t="str">
        <f t="shared" si="24"/>
        <v>-</v>
      </c>
      <c r="AH32" s="12" t="str">
        <f t="shared" si="36"/>
        <v xml:space="preserve"> </v>
      </c>
      <c r="AI32" s="12">
        <f t="shared" si="37"/>
        <v>0</v>
      </c>
      <c r="AJ32" s="12">
        <f t="shared" si="38"/>
        <v>0</v>
      </c>
      <c r="AK32" s="25" t="str">
        <f t="shared" si="39"/>
        <v>-</v>
      </c>
      <c r="AL32" s="27" t="str">
        <f t="shared" si="40"/>
        <v>-</v>
      </c>
      <c r="AM32" s="34" t="str">
        <f t="shared" si="25"/>
        <v>-</v>
      </c>
    </row>
    <row r="33" spans="3:39" x14ac:dyDescent="0.2">
      <c r="C33" s="11" t="s">
        <v>139</v>
      </c>
      <c r="D33" s="12">
        <f>SUM(D23:D32)</f>
        <v>0</v>
      </c>
      <c r="E33" s="12">
        <f>SUM(E23:E32)</f>
        <v>0</v>
      </c>
      <c r="F33" s="25" t="str">
        <f>IF(D33,E33/D33,"-")</f>
        <v>-</v>
      </c>
      <c r="I33" s="22"/>
      <c r="J33" s="12">
        <f>SUM(J23:J32)</f>
        <v>0</v>
      </c>
      <c r="K33" s="12">
        <f>SUM(K23:K32)</f>
        <v>0</v>
      </c>
      <c r="L33" s="25" t="str">
        <f>IF(J33,K33/J33,"-")</f>
        <v>-</v>
      </c>
      <c r="O33" s="22"/>
      <c r="P33" s="12">
        <f>SUM(P23:P32)</f>
        <v>0</v>
      </c>
      <c r="Q33" s="12">
        <f>SUM(Q23:Q32)</f>
        <v>0</v>
      </c>
      <c r="R33" s="25" t="str">
        <f>IF(P33,Q33/P33,"-")</f>
        <v>-</v>
      </c>
      <c r="U33" s="22"/>
      <c r="V33" s="12">
        <f>SUM(V23:V32)</f>
        <v>0</v>
      </c>
      <c r="W33" s="12">
        <f>SUM(W23:W32)</f>
        <v>0</v>
      </c>
      <c r="X33" s="25" t="str">
        <f>IF(V33,W33/V33,"-")</f>
        <v>-</v>
      </c>
      <c r="AA33" s="22"/>
      <c r="AB33" s="12">
        <f>SUM(AB23:AB32)</f>
        <v>0</v>
      </c>
      <c r="AC33" s="12">
        <f>SUM(AC23:AC32)</f>
        <v>0</v>
      </c>
      <c r="AD33" s="25" t="str">
        <f>IF(AB33,AC33/AB33,"-")</f>
        <v>-</v>
      </c>
      <c r="AH33" s="12" t="s">
        <v>139</v>
      </c>
      <c r="AI33" s="12">
        <f>SUM(AI23:AI32)</f>
        <v>0</v>
      </c>
      <c r="AJ33" s="12">
        <f>SUM(AJ23:AJ32)</f>
        <v>0</v>
      </c>
      <c r="AK33" s="25" t="str">
        <f>IF(AI33,AJ33/AI33,"-")</f>
        <v>-</v>
      </c>
      <c r="AM33" s="31"/>
    </row>
    <row r="34" spans="3:39" x14ac:dyDescent="0.2">
      <c r="C34" s="30"/>
      <c r="AM34" s="31"/>
    </row>
    <row r="35" spans="3:39" x14ac:dyDescent="0.2">
      <c r="C35" s="286" t="s">
        <v>156</v>
      </c>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8"/>
    </row>
    <row r="36" spans="3:39" x14ac:dyDescent="0.2">
      <c r="C36" s="30"/>
      <c r="D36" s="272" t="s">
        <v>140</v>
      </c>
      <c r="E36" s="272"/>
      <c r="J36" s="272" t="s">
        <v>140</v>
      </c>
      <c r="K36" s="272"/>
      <c r="P36" s="272" t="s">
        <v>140</v>
      </c>
      <c r="Q36" s="272"/>
      <c r="V36" s="272" t="s">
        <v>140</v>
      </c>
      <c r="W36" s="272"/>
      <c r="AB36" s="272" t="s">
        <v>140</v>
      </c>
      <c r="AC36" s="272"/>
      <c r="AH36" s="52" t="s">
        <v>141</v>
      </c>
      <c r="AI36" s="23"/>
      <c r="AJ36" s="23"/>
      <c r="AM36" s="31"/>
    </row>
    <row r="37" spans="3:39" ht="98" customHeight="1" x14ac:dyDescent="0.2">
      <c r="C37" s="32" t="s">
        <v>171</v>
      </c>
      <c r="D37" s="29" t="s">
        <v>159</v>
      </c>
      <c r="E37" s="29" t="s">
        <v>135</v>
      </c>
      <c r="F37" s="24" t="s">
        <v>136</v>
      </c>
      <c r="G37" s="26" t="s">
        <v>157</v>
      </c>
      <c r="H37" s="26" t="s">
        <v>158</v>
      </c>
      <c r="I37" s="19"/>
      <c r="J37" s="29" t="s">
        <v>159</v>
      </c>
      <c r="K37" s="29" t="s">
        <v>135</v>
      </c>
      <c r="L37" s="24" t="s">
        <v>136</v>
      </c>
      <c r="M37" s="26" t="s">
        <v>157</v>
      </c>
      <c r="N37" s="26" t="s">
        <v>158</v>
      </c>
      <c r="O37" s="19"/>
      <c r="P37" s="29" t="s">
        <v>159</v>
      </c>
      <c r="Q37" s="29" t="s">
        <v>135</v>
      </c>
      <c r="R37" s="24" t="s">
        <v>136</v>
      </c>
      <c r="S37" s="26" t="s">
        <v>157</v>
      </c>
      <c r="T37" s="26" t="s">
        <v>158</v>
      </c>
      <c r="U37" s="19"/>
      <c r="V37" s="29" t="s">
        <v>159</v>
      </c>
      <c r="W37" s="29" t="s">
        <v>135</v>
      </c>
      <c r="X37" s="24" t="s">
        <v>136</v>
      </c>
      <c r="Y37" s="26" t="s">
        <v>157</v>
      </c>
      <c r="Z37" s="26" t="s">
        <v>158</v>
      </c>
      <c r="AA37" s="19"/>
      <c r="AB37" s="29" t="s">
        <v>159</v>
      </c>
      <c r="AC37" s="29" t="s">
        <v>135</v>
      </c>
      <c r="AD37" s="24" t="s">
        <v>136</v>
      </c>
      <c r="AE37" s="26" t="s">
        <v>157</v>
      </c>
      <c r="AF37" s="26" t="s">
        <v>158</v>
      </c>
      <c r="AH37" s="32" t="s">
        <v>171</v>
      </c>
      <c r="AI37" s="18" t="s">
        <v>159</v>
      </c>
      <c r="AJ37" s="18" t="s">
        <v>135</v>
      </c>
      <c r="AK37" s="24" t="s">
        <v>136</v>
      </c>
      <c r="AL37" s="26" t="s">
        <v>157</v>
      </c>
      <c r="AM37" s="33" t="s">
        <v>158</v>
      </c>
    </row>
    <row r="38" spans="3:39" x14ac:dyDescent="0.2">
      <c r="C38" s="56"/>
      <c r="D38" s="53"/>
      <c r="E38" s="54"/>
      <c r="F38" s="25" t="str">
        <f>IF(D38,E38/D38,"-")</f>
        <v>-</v>
      </c>
      <c r="G38" s="27" t="str">
        <f>IF(D$48,D38/D$48,"-")</f>
        <v>-</v>
      </c>
      <c r="H38" s="27" t="str">
        <f t="shared" ref="H38:H47" si="41">IF(E$48,E38/E$48,"-")</f>
        <v>-</v>
      </c>
      <c r="I38" s="20"/>
      <c r="J38" s="53"/>
      <c r="K38" s="54"/>
      <c r="L38" s="25" t="str">
        <f>IF(J38,K38/J38,"-")</f>
        <v>-</v>
      </c>
      <c r="M38" s="27" t="str">
        <f t="shared" ref="M38:M47" si="42">IF(J$48,J38/J$48,"-")</f>
        <v>-</v>
      </c>
      <c r="N38" s="27" t="str">
        <f t="shared" ref="N38:N47" si="43">IF(K$48,K38/K$48,"-")</f>
        <v>-</v>
      </c>
      <c r="O38" s="20"/>
      <c r="P38" s="53"/>
      <c r="Q38" s="54"/>
      <c r="R38" s="25" t="str">
        <f>IF(P38,Q38/P38,"-")</f>
        <v>-</v>
      </c>
      <c r="S38" s="27" t="str">
        <f t="shared" ref="S38:S47" si="44">IF(P$48,P38/P$48,"-")</f>
        <v>-</v>
      </c>
      <c r="T38" s="27" t="str">
        <f t="shared" ref="T38:T47" si="45">IF(Q$48,Q38/Q$48,"-")</f>
        <v>-</v>
      </c>
      <c r="U38" s="20"/>
      <c r="V38" s="53"/>
      <c r="W38" s="54"/>
      <c r="X38" s="25" t="str">
        <f>IF(V38,W38/V38,"-")</f>
        <v>-</v>
      </c>
      <c r="Y38" s="27" t="str">
        <f t="shared" ref="Y38:Y47" si="46">IF(V$48,V38/V$48,"-")</f>
        <v>-</v>
      </c>
      <c r="Z38" s="27" t="str">
        <f t="shared" ref="Z38:Z47" si="47">IF(W$48,W38/W$48,"-")</f>
        <v>-</v>
      </c>
      <c r="AA38" s="20"/>
      <c r="AB38" s="53"/>
      <c r="AC38" s="54"/>
      <c r="AD38" s="25" t="str">
        <f>IF(AB38,AC38/AB38,"-")</f>
        <v>-</v>
      </c>
      <c r="AE38" s="27" t="str">
        <f t="shared" ref="AE38:AE47" si="48">IF(AB$48,AB38/AB$48,"-")</f>
        <v>-</v>
      </c>
      <c r="AF38" s="27" t="str">
        <f t="shared" ref="AF38:AF47" si="49">IF(AC$48,AC38/AC$48,"-")</f>
        <v>-</v>
      </c>
      <c r="AH38" s="12" t="str">
        <f>IF(C38=0," ", C38)</f>
        <v xml:space="preserve"> </v>
      </c>
      <c r="AI38" s="12">
        <f>SUM(D38,J38,P38,V38,AB38)</f>
        <v>0</v>
      </c>
      <c r="AJ38" s="12">
        <f>SUM(E38,K38,Q38,W38,AC38)</f>
        <v>0</v>
      </c>
      <c r="AK38" s="25" t="str">
        <f>IF(AI38,AJ38/AI38,"-")</f>
        <v>-</v>
      </c>
      <c r="AL38" s="27" t="str">
        <f t="shared" ref="AL38:AL47" si="50">IF(AI$48,AI38/AI$48,"-")</f>
        <v>-</v>
      </c>
      <c r="AM38" s="34" t="str">
        <f t="shared" ref="AM38:AM47" si="51">IF(AJ$48,AJ38/AJ$48,"-")</f>
        <v>-</v>
      </c>
    </row>
    <row r="39" spans="3:39" x14ac:dyDescent="0.2">
      <c r="C39" s="56"/>
      <c r="D39" s="53"/>
      <c r="E39" s="54"/>
      <c r="F39" s="25" t="str">
        <f t="shared" ref="F39:F47" si="52">IF(D39,E39/D39,"-")</f>
        <v>-</v>
      </c>
      <c r="G39" s="27" t="str">
        <f t="shared" ref="G39:G47" si="53">IF(D$48,D39/D$48,"-")</f>
        <v>-</v>
      </c>
      <c r="H39" s="27" t="str">
        <f t="shared" si="41"/>
        <v>-</v>
      </c>
      <c r="I39" s="20"/>
      <c r="J39" s="53"/>
      <c r="K39" s="54"/>
      <c r="L39" s="25" t="str">
        <f t="shared" ref="L39:L47" si="54">IF(J39,K39/J39,"-")</f>
        <v>-</v>
      </c>
      <c r="M39" s="27" t="str">
        <f t="shared" si="42"/>
        <v>-</v>
      </c>
      <c r="N39" s="27" t="str">
        <f t="shared" si="43"/>
        <v>-</v>
      </c>
      <c r="O39" s="20"/>
      <c r="P39" s="53"/>
      <c r="Q39" s="54"/>
      <c r="R39" s="25" t="str">
        <f t="shared" ref="R39:R47" si="55">IF(P39,Q39/P39,"-")</f>
        <v>-</v>
      </c>
      <c r="S39" s="27" t="str">
        <f t="shared" si="44"/>
        <v>-</v>
      </c>
      <c r="T39" s="27" t="str">
        <f t="shared" si="45"/>
        <v>-</v>
      </c>
      <c r="U39" s="20"/>
      <c r="V39" s="53"/>
      <c r="W39" s="54"/>
      <c r="X39" s="25" t="str">
        <f t="shared" ref="X39:X47" si="56">IF(V39,W39/V39,"-")</f>
        <v>-</v>
      </c>
      <c r="Y39" s="27" t="str">
        <f t="shared" si="46"/>
        <v>-</v>
      </c>
      <c r="Z39" s="27" t="str">
        <f t="shared" si="47"/>
        <v>-</v>
      </c>
      <c r="AA39" s="20"/>
      <c r="AB39" s="53"/>
      <c r="AC39" s="54"/>
      <c r="AD39" s="25" t="str">
        <f t="shared" ref="AD39:AD47" si="57">IF(AB39,AC39/AB39,"-")</f>
        <v>-</v>
      </c>
      <c r="AE39" s="27" t="str">
        <f t="shared" si="48"/>
        <v>-</v>
      </c>
      <c r="AF39" s="27" t="str">
        <f t="shared" si="49"/>
        <v>-</v>
      </c>
      <c r="AH39" s="12" t="str">
        <f t="shared" ref="AH39:AH47" si="58">IF(C39=0," ", C39)</f>
        <v xml:space="preserve"> </v>
      </c>
      <c r="AI39" s="12">
        <f t="shared" ref="AI39:AI47" si="59">SUM(D39,J39,P39,V39,AB39)</f>
        <v>0</v>
      </c>
      <c r="AJ39" s="12">
        <f t="shared" ref="AJ39:AJ47" si="60">SUM(E39,K39,Q39,W39,AC39)</f>
        <v>0</v>
      </c>
      <c r="AK39" s="25" t="str">
        <f t="shared" ref="AK39:AK47" si="61">IF(AI39,AJ39/AI39,"-")</f>
        <v>-</v>
      </c>
      <c r="AL39" s="27" t="str">
        <f t="shared" si="50"/>
        <v>-</v>
      </c>
      <c r="AM39" s="34" t="str">
        <f t="shared" si="51"/>
        <v>-</v>
      </c>
    </row>
    <row r="40" spans="3:39" x14ac:dyDescent="0.2">
      <c r="C40" s="56"/>
      <c r="D40" s="53"/>
      <c r="E40" s="54"/>
      <c r="F40" s="25" t="str">
        <f t="shared" si="52"/>
        <v>-</v>
      </c>
      <c r="G40" s="27" t="str">
        <f t="shared" si="53"/>
        <v>-</v>
      </c>
      <c r="H40" s="27" t="str">
        <f t="shared" si="41"/>
        <v>-</v>
      </c>
      <c r="I40" s="20"/>
      <c r="J40" s="53"/>
      <c r="K40" s="54"/>
      <c r="L40" s="25" t="str">
        <f t="shared" si="54"/>
        <v>-</v>
      </c>
      <c r="M40" s="27" t="str">
        <f t="shared" si="42"/>
        <v>-</v>
      </c>
      <c r="N40" s="27" t="str">
        <f t="shared" si="43"/>
        <v>-</v>
      </c>
      <c r="O40" s="20"/>
      <c r="P40" s="53"/>
      <c r="Q40" s="54"/>
      <c r="R40" s="25" t="str">
        <f t="shared" si="55"/>
        <v>-</v>
      </c>
      <c r="S40" s="27" t="str">
        <f t="shared" si="44"/>
        <v>-</v>
      </c>
      <c r="T40" s="27" t="str">
        <f t="shared" si="45"/>
        <v>-</v>
      </c>
      <c r="U40" s="20"/>
      <c r="V40" s="53"/>
      <c r="W40" s="54"/>
      <c r="X40" s="25" t="str">
        <f t="shared" si="56"/>
        <v>-</v>
      </c>
      <c r="Y40" s="27" t="str">
        <f t="shared" si="46"/>
        <v>-</v>
      </c>
      <c r="Z40" s="27" t="str">
        <f t="shared" si="47"/>
        <v>-</v>
      </c>
      <c r="AA40" s="20"/>
      <c r="AB40" s="53"/>
      <c r="AC40" s="54"/>
      <c r="AD40" s="25" t="str">
        <f t="shared" si="57"/>
        <v>-</v>
      </c>
      <c r="AE40" s="27" t="str">
        <f t="shared" si="48"/>
        <v>-</v>
      </c>
      <c r="AF40" s="27" t="str">
        <f t="shared" si="49"/>
        <v>-</v>
      </c>
      <c r="AH40" s="12" t="str">
        <f t="shared" si="58"/>
        <v xml:space="preserve"> </v>
      </c>
      <c r="AI40" s="12">
        <f t="shared" si="59"/>
        <v>0</v>
      </c>
      <c r="AJ40" s="12">
        <f t="shared" si="60"/>
        <v>0</v>
      </c>
      <c r="AK40" s="25" t="str">
        <f t="shared" si="61"/>
        <v>-</v>
      </c>
      <c r="AL40" s="27" t="str">
        <f t="shared" si="50"/>
        <v>-</v>
      </c>
      <c r="AM40" s="34" t="str">
        <f t="shared" si="51"/>
        <v>-</v>
      </c>
    </row>
    <row r="41" spans="3:39" x14ac:dyDescent="0.2">
      <c r="C41" s="56"/>
      <c r="D41" s="53"/>
      <c r="E41" s="54"/>
      <c r="F41" s="25" t="str">
        <f t="shared" si="52"/>
        <v>-</v>
      </c>
      <c r="G41" s="27" t="str">
        <f t="shared" si="53"/>
        <v>-</v>
      </c>
      <c r="H41" s="27" t="str">
        <f t="shared" si="41"/>
        <v>-</v>
      </c>
      <c r="I41" s="20"/>
      <c r="J41" s="53"/>
      <c r="K41" s="54"/>
      <c r="L41" s="25" t="str">
        <f t="shared" si="54"/>
        <v>-</v>
      </c>
      <c r="M41" s="27" t="str">
        <f t="shared" si="42"/>
        <v>-</v>
      </c>
      <c r="N41" s="27" t="str">
        <f t="shared" si="43"/>
        <v>-</v>
      </c>
      <c r="O41" s="20"/>
      <c r="P41" s="53"/>
      <c r="Q41" s="54"/>
      <c r="R41" s="25" t="str">
        <f t="shared" si="55"/>
        <v>-</v>
      </c>
      <c r="S41" s="27" t="str">
        <f t="shared" si="44"/>
        <v>-</v>
      </c>
      <c r="T41" s="27" t="str">
        <f t="shared" si="45"/>
        <v>-</v>
      </c>
      <c r="U41" s="20"/>
      <c r="V41" s="53"/>
      <c r="W41" s="54"/>
      <c r="X41" s="25" t="str">
        <f t="shared" si="56"/>
        <v>-</v>
      </c>
      <c r="Y41" s="27" t="str">
        <f t="shared" si="46"/>
        <v>-</v>
      </c>
      <c r="Z41" s="27" t="str">
        <f t="shared" si="47"/>
        <v>-</v>
      </c>
      <c r="AA41" s="20"/>
      <c r="AB41" s="53"/>
      <c r="AC41" s="54"/>
      <c r="AD41" s="25" t="str">
        <f t="shared" si="57"/>
        <v>-</v>
      </c>
      <c r="AE41" s="27" t="str">
        <f t="shared" si="48"/>
        <v>-</v>
      </c>
      <c r="AF41" s="27" t="str">
        <f t="shared" si="49"/>
        <v>-</v>
      </c>
      <c r="AH41" s="12" t="str">
        <f t="shared" si="58"/>
        <v xml:space="preserve"> </v>
      </c>
      <c r="AI41" s="12">
        <f t="shared" si="59"/>
        <v>0</v>
      </c>
      <c r="AJ41" s="12">
        <f t="shared" si="60"/>
        <v>0</v>
      </c>
      <c r="AK41" s="25" t="str">
        <f t="shared" si="61"/>
        <v>-</v>
      </c>
      <c r="AL41" s="27" t="str">
        <f t="shared" si="50"/>
        <v>-</v>
      </c>
      <c r="AM41" s="34" t="str">
        <f t="shared" si="51"/>
        <v>-</v>
      </c>
    </row>
    <row r="42" spans="3:39" x14ac:dyDescent="0.2">
      <c r="C42" s="56"/>
      <c r="D42" s="53"/>
      <c r="E42" s="54"/>
      <c r="F42" s="25" t="str">
        <f t="shared" si="52"/>
        <v>-</v>
      </c>
      <c r="G42" s="27" t="str">
        <f t="shared" si="53"/>
        <v>-</v>
      </c>
      <c r="H42" s="27" t="str">
        <f t="shared" si="41"/>
        <v>-</v>
      </c>
      <c r="I42" s="20"/>
      <c r="J42" s="53"/>
      <c r="K42" s="54"/>
      <c r="L42" s="25" t="str">
        <f t="shared" si="54"/>
        <v>-</v>
      </c>
      <c r="M42" s="27" t="str">
        <f t="shared" si="42"/>
        <v>-</v>
      </c>
      <c r="N42" s="27" t="str">
        <f t="shared" si="43"/>
        <v>-</v>
      </c>
      <c r="O42" s="20"/>
      <c r="P42" s="53"/>
      <c r="Q42" s="54"/>
      <c r="R42" s="25" t="str">
        <f t="shared" si="55"/>
        <v>-</v>
      </c>
      <c r="S42" s="27" t="str">
        <f t="shared" si="44"/>
        <v>-</v>
      </c>
      <c r="T42" s="27" t="str">
        <f t="shared" si="45"/>
        <v>-</v>
      </c>
      <c r="U42" s="20"/>
      <c r="V42" s="53"/>
      <c r="W42" s="54"/>
      <c r="X42" s="25" t="str">
        <f t="shared" si="56"/>
        <v>-</v>
      </c>
      <c r="Y42" s="27" t="str">
        <f t="shared" si="46"/>
        <v>-</v>
      </c>
      <c r="Z42" s="27" t="str">
        <f t="shared" si="47"/>
        <v>-</v>
      </c>
      <c r="AA42" s="20"/>
      <c r="AB42" s="53"/>
      <c r="AC42" s="54"/>
      <c r="AD42" s="25" t="str">
        <f t="shared" si="57"/>
        <v>-</v>
      </c>
      <c r="AE42" s="27" t="str">
        <f t="shared" si="48"/>
        <v>-</v>
      </c>
      <c r="AF42" s="27" t="str">
        <f t="shared" si="49"/>
        <v>-</v>
      </c>
      <c r="AH42" s="12" t="str">
        <f t="shared" si="58"/>
        <v xml:space="preserve"> </v>
      </c>
      <c r="AI42" s="12">
        <f t="shared" si="59"/>
        <v>0</v>
      </c>
      <c r="AJ42" s="12">
        <f t="shared" si="60"/>
        <v>0</v>
      </c>
      <c r="AK42" s="25" t="str">
        <f t="shared" si="61"/>
        <v>-</v>
      </c>
      <c r="AL42" s="27" t="str">
        <f t="shared" si="50"/>
        <v>-</v>
      </c>
      <c r="AM42" s="34" t="str">
        <f t="shared" si="51"/>
        <v>-</v>
      </c>
    </row>
    <row r="43" spans="3:39" x14ac:dyDescent="0.2">
      <c r="C43" s="56"/>
      <c r="D43" s="53"/>
      <c r="E43" s="54"/>
      <c r="F43" s="25" t="str">
        <f t="shared" si="52"/>
        <v>-</v>
      </c>
      <c r="G43" s="27" t="str">
        <f t="shared" si="53"/>
        <v>-</v>
      </c>
      <c r="H43" s="27" t="str">
        <f t="shared" si="41"/>
        <v>-</v>
      </c>
      <c r="I43" s="20"/>
      <c r="J43" s="53"/>
      <c r="K43" s="54"/>
      <c r="L43" s="25" t="str">
        <f t="shared" si="54"/>
        <v>-</v>
      </c>
      <c r="M43" s="27" t="str">
        <f t="shared" si="42"/>
        <v>-</v>
      </c>
      <c r="N43" s="27" t="str">
        <f t="shared" si="43"/>
        <v>-</v>
      </c>
      <c r="O43" s="20"/>
      <c r="P43" s="53"/>
      <c r="Q43" s="54"/>
      <c r="R43" s="25" t="str">
        <f t="shared" si="55"/>
        <v>-</v>
      </c>
      <c r="S43" s="27" t="str">
        <f t="shared" si="44"/>
        <v>-</v>
      </c>
      <c r="T43" s="27" t="str">
        <f t="shared" si="45"/>
        <v>-</v>
      </c>
      <c r="U43" s="20"/>
      <c r="V43" s="53"/>
      <c r="W43" s="54"/>
      <c r="X43" s="25" t="str">
        <f t="shared" si="56"/>
        <v>-</v>
      </c>
      <c r="Y43" s="27" t="str">
        <f t="shared" si="46"/>
        <v>-</v>
      </c>
      <c r="Z43" s="27" t="str">
        <f t="shared" si="47"/>
        <v>-</v>
      </c>
      <c r="AA43" s="20"/>
      <c r="AB43" s="53"/>
      <c r="AC43" s="54"/>
      <c r="AD43" s="25" t="str">
        <f t="shared" si="57"/>
        <v>-</v>
      </c>
      <c r="AE43" s="27" t="str">
        <f t="shared" si="48"/>
        <v>-</v>
      </c>
      <c r="AF43" s="27" t="str">
        <f t="shared" si="49"/>
        <v>-</v>
      </c>
      <c r="AH43" s="12" t="str">
        <f t="shared" si="58"/>
        <v xml:space="preserve"> </v>
      </c>
      <c r="AI43" s="12">
        <f t="shared" si="59"/>
        <v>0</v>
      </c>
      <c r="AJ43" s="12">
        <f t="shared" si="60"/>
        <v>0</v>
      </c>
      <c r="AK43" s="25" t="str">
        <f t="shared" si="61"/>
        <v>-</v>
      </c>
      <c r="AL43" s="27" t="str">
        <f t="shared" si="50"/>
        <v>-</v>
      </c>
      <c r="AM43" s="34" t="str">
        <f t="shared" si="51"/>
        <v>-</v>
      </c>
    </row>
    <row r="44" spans="3:39" x14ac:dyDescent="0.2">
      <c r="C44" s="56"/>
      <c r="D44" s="53"/>
      <c r="E44" s="54"/>
      <c r="F44" s="25" t="str">
        <f t="shared" si="52"/>
        <v>-</v>
      </c>
      <c r="G44" s="27" t="str">
        <f t="shared" si="53"/>
        <v>-</v>
      </c>
      <c r="H44" s="27" t="str">
        <f t="shared" si="41"/>
        <v>-</v>
      </c>
      <c r="I44" s="20"/>
      <c r="J44" s="53"/>
      <c r="K44" s="54"/>
      <c r="L44" s="25" t="str">
        <f t="shared" si="54"/>
        <v>-</v>
      </c>
      <c r="M44" s="27" t="str">
        <f t="shared" si="42"/>
        <v>-</v>
      </c>
      <c r="N44" s="27" t="str">
        <f t="shared" si="43"/>
        <v>-</v>
      </c>
      <c r="O44" s="20"/>
      <c r="P44" s="53"/>
      <c r="Q44" s="54"/>
      <c r="R44" s="25" t="str">
        <f t="shared" si="55"/>
        <v>-</v>
      </c>
      <c r="S44" s="27" t="str">
        <f t="shared" si="44"/>
        <v>-</v>
      </c>
      <c r="T44" s="27" t="str">
        <f t="shared" si="45"/>
        <v>-</v>
      </c>
      <c r="U44" s="21"/>
      <c r="V44" s="53"/>
      <c r="W44" s="54"/>
      <c r="X44" s="25" t="str">
        <f t="shared" si="56"/>
        <v>-</v>
      </c>
      <c r="Y44" s="27" t="str">
        <f t="shared" si="46"/>
        <v>-</v>
      </c>
      <c r="Z44" s="27" t="str">
        <f t="shared" si="47"/>
        <v>-</v>
      </c>
      <c r="AA44" s="20"/>
      <c r="AB44" s="53"/>
      <c r="AC44" s="54"/>
      <c r="AD44" s="25" t="str">
        <f t="shared" si="57"/>
        <v>-</v>
      </c>
      <c r="AE44" s="27" t="str">
        <f t="shared" si="48"/>
        <v>-</v>
      </c>
      <c r="AF44" s="27" t="str">
        <f t="shared" si="49"/>
        <v>-</v>
      </c>
      <c r="AH44" s="12" t="str">
        <f t="shared" si="58"/>
        <v xml:space="preserve"> </v>
      </c>
      <c r="AI44" s="12">
        <f t="shared" si="59"/>
        <v>0</v>
      </c>
      <c r="AJ44" s="12">
        <f t="shared" si="60"/>
        <v>0</v>
      </c>
      <c r="AK44" s="25" t="str">
        <f t="shared" si="61"/>
        <v>-</v>
      </c>
      <c r="AL44" s="27" t="str">
        <f t="shared" si="50"/>
        <v>-</v>
      </c>
      <c r="AM44" s="34" t="str">
        <f t="shared" si="51"/>
        <v>-</v>
      </c>
    </row>
    <row r="45" spans="3:39" x14ac:dyDescent="0.2">
      <c r="C45" s="56"/>
      <c r="D45" s="53"/>
      <c r="E45" s="54"/>
      <c r="F45" s="25" t="str">
        <f t="shared" si="52"/>
        <v>-</v>
      </c>
      <c r="G45" s="27" t="str">
        <f t="shared" si="53"/>
        <v>-</v>
      </c>
      <c r="H45" s="27" t="str">
        <f t="shared" si="41"/>
        <v>-</v>
      </c>
      <c r="I45" s="20"/>
      <c r="J45" s="53"/>
      <c r="K45" s="54"/>
      <c r="L45" s="25" t="str">
        <f t="shared" si="54"/>
        <v>-</v>
      </c>
      <c r="M45" s="27" t="str">
        <f t="shared" si="42"/>
        <v>-</v>
      </c>
      <c r="N45" s="27" t="str">
        <f t="shared" si="43"/>
        <v>-</v>
      </c>
      <c r="O45" s="20"/>
      <c r="P45" s="53"/>
      <c r="Q45" s="54"/>
      <c r="R45" s="25" t="str">
        <f t="shared" si="55"/>
        <v>-</v>
      </c>
      <c r="S45" s="27" t="str">
        <f t="shared" si="44"/>
        <v>-</v>
      </c>
      <c r="T45" s="27" t="str">
        <f t="shared" si="45"/>
        <v>-</v>
      </c>
      <c r="U45" s="20"/>
      <c r="V45" s="53"/>
      <c r="W45" s="54"/>
      <c r="X45" s="25" t="str">
        <f t="shared" si="56"/>
        <v>-</v>
      </c>
      <c r="Y45" s="27" t="str">
        <f t="shared" si="46"/>
        <v>-</v>
      </c>
      <c r="Z45" s="27" t="str">
        <f t="shared" si="47"/>
        <v>-</v>
      </c>
      <c r="AA45" s="20"/>
      <c r="AB45" s="53"/>
      <c r="AC45" s="54"/>
      <c r="AD45" s="25" t="str">
        <f t="shared" si="57"/>
        <v>-</v>
      </c>
      <c r="AE45" s="27" t="str">
        <f t="shared" si="48"/>
        <v>-</v>
      </c>
      <c r="AF45" s="27" t="str">
        <f t="shared" si="49"/>
        <v>-</v>
      </c>
      <c r="AH45" s="12" t="str">
        <f t="shared" si="58"/>
        <v xml:space="preserve"> </v>
      </c>
      <c r="AI45" s="12">
        <f t="shared" si="59"/>
        <v>0</v>
      </c>
      <c r="AJ45" s="12">
        <f t="shared" si="60"/>
        <v>0</v>
      </c>
      <c r="AK45" s="25" t="str">
        <f t="shared" si="61"/>
        <v>-</v>
      </c>
      <c r="AL45" s="27" t="str">
        <f t="shared" si="50"/>
        <v>-</v>
      </c>
      <c r="AM45" s="34" t="str">
        <f t="shared" si="51"/>
        <v>-</v>
      </c>
    </row>
    <row r="46" spans="3:39" x14ac:dyDescent="0.2">
      <c r="C46" s="56"/>
      <c r="D46" s="53"/>
      <c r="E46" s="54"/>
      <c r="F46" s="25" t="str">
        <f t="shared" si="52"/>
        <v>-</v>
      </c>
      <c r="G46" s="27" t="str">
        <f t="shared" si="53"/>
        <v>-</v>
      </c>
      <c r="H46" s="27" t="str">
        <f t="shared" si="41"/>
        <v>-</v>
      </c>
      <c r="I46" s="20"/>
      <c r="J46" s="53"/>
      <c r="K46" s="54"/>
      <c r="L46" s="25" t="str">
        <f t="shared" si="54"/>
        <v>-</v>
      </c>
      <c r="M46" s="27" t="str">
        <f t="shared" si="42"/>
        <v>-</v>
      </c>
      <c r="N46" s="27" t="str">
        <f t="shared" si="43"/>
        <v>-</v>
      </c>
      <c r="O46" s="20"/>
      <c r="P46" s="53"/>
      <c r="Q46" s="54"/>
      <c r="R46" s="25" t="str">
        <f t="shared" si="55"/>
        <v>-</v>
      </c>
      <c r="S46" s="27" t="str">
        <f t="shared" si="44"/>
        <v>-</v>
      </c>
      <c r="T46" s="27" t="str">
        <f t="shared" si="45"/>
        <v>-</v>
      </c>
      <c r="U46" s="20"/>
      <c r="V46" s="53"/>
      <c r="W46" s="54"/>
      <c r="X46" s="25" t="str">
        <f t="shared" si="56"/>
        <v>-</v>
      </c>
      <c r="Y46" s="27" t="str">
        <f t="shared" si="46"/>
        <v>-</v>
      </c>
      <c r="Z46" s="27" t="str">
        <f t="shared" si="47"/>
        <v>-</v>
      </c>
      <c r="AA46" s="20"/>
      <c r="AB46" s="53"/>
      <c r="AC46" s="54"/>
      <c r="AD46" s="25" t="str">
        <f t="shared" si="57"/>
        <v>-</v>
      </c>
      <c r="AE46" s="27" t="str">
        <f t="shared" si="48"/>
        <v>-</v>
      </c>
      <c r="AF46" s="27" t="str">
        <f t="shared" si="49"/>
        <v>-</v>
      </c>
      <c r="AH46" s="12" t="str">
        <f t="shared" si="58"/>
        <v xml:space="preserve"> </v>
      </c>
      <c r="AI46" s="12">
        <f t="shared" si="59"/>
        <v>0</v>
      </c>
      <c r="AJ46" s="12">
        <f t="shared" si="60"/>
        <v>0</v>
      </c>
      <c r="AK46" s="25" t="str">
        <f t="shared" si="61"/>
        <v>-</v>
      </c>
      <c r="AL46" s="27" t="str">
        <f t="shared" si="50"/>
        <v>-</v>
      </c>
      <c r="AM46" s="34" t="str">
        <f t="shared" si="51"/>
        <v>-</v>
      </c>
    </row>
    <row r="47" spans="3:39" x14ac:dyDescent="0.2">
      <c r="C47" s="56"/>
      <c r="D47" s="53"/>
      <c r="E47" s="54"/>
      <c r="F47" s="25" t="str">
        <f t="shared" si="52"/>
        <v>-</v>
      </c>
      <c r="G47" s="27" t="str">
        <f t="shared" si="53"/>
        <v>-</v>
      </c>
      <c r="H47" s="27" t="str">
        <f t="shared" si="41"/>
        <v>-</v>
      </c>
      <c r="I47" s="22"/>
      <c r="J47" s="53"/>
      <c r="K47" s="54"/>
      <c r="L47" s="25" t="str">
        <f t="shared" si="54"/>
        <v>-</v>
      </c>
      <c r="M47" s="27" t="str">
        <f t="shared" si="42"/>
        <v>-</v>
      </c>
      <c r="N47" s="27" t="str">
        <f t="shared" si="43"/>
        <v>-</v>
      </c>
      <c r="O47" s="20"/>
      <c r="P47" s="53"/>
      <c r="Q47" s="54"/>
      <c r="R47" s="25" t="str">
        <f t="shared" si="55"/>
        <v>-</v>
      </c>
      <c r="S47" s="27" t="str">
        <f t="shared" si="44"/>
        <v>-</v>
      </c>
      <c r="T47" s="27" t="str">
        <f t="shared" si="45"/>
        <v>-</v>
      </c>
      <c r="U47" s="20"/>
      <c r="V47" s="53"/>
      <c r="W47" s="54"/>
      <c r="X47" s="25" t="str">
        <f t="shared" si="56"/>
        <v>-</v>
      </c>
      <c r="Y47" s="27" t="str">
        <f t="shared" si="46"/>
        <v>-</v>
      </c>
      <c r="Z47" s="27" t="str">
        <f t="shared" si="47"/>
        <v>-</v>
      </c>
      <c r="AA47" s="20"/>
      <c r="AB47" s="53"/>
      <c r="AC47" s="54"/>
      <c r="AD47" s="25" t="str">
        <f t="shared" si="57"/>
        <v>-</v>
      </c>
      <c r="AE47" s="27" t="str">
        <f t="shared" si="48"/>
        <v>-</v>
      </c>
      <c r="AF47" s="27" t="str">
        <f t="shared" si="49"/>
        <v>-</v>
      </c>
      <c r="AH47" s="12" t="str">
        <f t="shared" si="58"/>
        <v xml:space="preserve"> </v>
      </c>
      <c r="AI47" s="12">
        <f t="shared" si="59"/>
        <v>0</v>
      </c>
      <c r="AJ47" s="12">
        <f t="shared" si="60"/>
        <v>0</v>
      </c>
      <c r="AK47" s="25" t="str">
        <f t="shared" si="61"/>
        <v>-</v>
      </c>
      <c r="AL47" s="27" t="str">
        <f t="shared" si="50"/>
        <v>-</v>
      </c>
      <c r="AM47" s="34" t="str">
        <f t="shared" si="51"/>
        <v>-</v>
      </c>
    </row>
    <row r="48" spans="3:39" x14ac:dyDescent="0.2">
      <c r="C48" s="11" t="s">
        <v>139</v>
      </c>
      <c r="D48" s="12">
        <f>SUM(D38:D47)</f>
        <v>0</v>
      </c>
      <c r="E48" s="12">
        <f>SUM(E38:E47)</f>
        <v>0</v>
      </c>
      <c r="F48" s="25" t="str">
        <f>IF(D48,E48/D48,"-")</f>
        <v>-</v>
      </c>
      <c r="I48" s="22"/>
      <c r="J48" s="12">
        <f>SUM(J38:J47)</f>
        <v>0</v>
      </c>
      <c r="K48" s="12">
        <f>SUM(K38:K47)</f>
        <v>0</v>
      </c>
      <c r="L48" s="25" t="str">
        <f>IF(J48,K48/J48,"-")</f>
        <v>-</v>
      </c>
      <c r="O48" s="22"/>
      <c r="P48" s="12">
        <f>SUM(P38:P47)</f>
        <v>0</v>
      </c>
      <c r="Q48" s="12">
        <f>SUM(Q38:Q47)</f>
        <v>0</v>
      </c>
      <c r="R48" s="25" t="str">
        <f>IF(P48,Q48/P48,"-")</f>
        <v>-</v>
      </c>
      <c r="U48" s="22"/>
      <c r="V48" s="12">
        <f>SUM(V38:V47)</f>
        <v>0</v>
      </c>
      <c r="W48" s="12">
        <f>SUM(W38:W47)</f>
        <v>0</v>
      </c>
      <c r="X48" s="25" t="str">
        <f>IF(V48,W48/V48,"-")</f>
        <v>-</v>
      </c>
      <c r="AA48" s="22"/>
      <c r="AB48" s="12">
        <f>SUM(AB38:AB47)</f>
        <v>0</v>
      </c>
      <c r="AC48" s="12">
        <f>SUM(AC38:AC47)</f>
        <v>0</v>
      </c>
      <c r="AD48" s="25" t="str">
        <f>IF(AB48,AC48/AB48,"-")</f>
        <v>-</v>
      </c>
      <c r="AH48" s="12" t="s">
        <v>139</v>
      </c>
      <c r="AI48" s="12">
        <f>SUM(AI38:AI47)</f>
        <v>0</v>
      </c>
      <c r="AJ48" s="12">
        <f>SUM(AJ38:AJ47)</f>
        <v>0</v>
      </c>
      <c r="AK48" s="25" t="str">
        <f>IF(AI48,AJ48/AI48,"-")</f>
        <v>-</v>
      </c>
      <c r="AM48" s="31"/>
    </row>
    <row r="49" spans="3:39" x14ac:dyDescent="0.2">
      <c r="C49" s="30"/>
      <c r="AM49" s="31"/>
    </row>
    <row r="50" spans="3:39" x14ac:dyDescent="0.2">
      <c r="C50" s="286" t="s">
        <v>156</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8"/>
    </row>
    <row r="51" spans="3:39" x14ac:dyDescent="0.2">
      <c r="C51" s="30"/>
      <c r="D51" s="272" t="s">
        <v>140</v>
      </c>
      <c r="E51" s="272"/>
      <c r="J51" s="272" t="s">
        <v>140</v>
      </c>
      <c r="K51" s="272"/>
      <c r="P51" s="272" t="s">
        <v>140</v>
      </c>
      <c r="Q51" s="272"/>
      <c r="V51" s="272" t="s">
        <v>140</v>
      </c>
      <c r="W51" s="272"/>
      <c r="AB51" s="272" t="s">
        <v>140</v>
      </c>
      <c r="AC51" s="272"/>
      <c r="AH51" s="52" t="s">
        <v>141</v>
      </c>
      <c r="AI51" s="23"/>
      <c r="AJ51" s="23"/>
      <c r="AM51" s="31"/>
    </row>
    <row r="52" spans="3:39" ht="98" customHeight="1" x14ac:dyDescent="0.2">
      <c r="C52" s="32" t="s">
        <v>171</v>
      </c>
      <c r="D52" s="29" t="s">
        <v>159</v>
      </c>
      <c r="E52" s="29" t="s">
        <v>135</v>
      </c>
      <c r="F52" s="24" t="s">
        <v>136</v>
      </c>
      <c r="G52" s="26" t="s">
        <v>157</v>
      </c>
      <c r="H52" s="26" t="s">
        <v>158</v>
      </c>
      <c r="I52" s="19"/>
      <c r="J52" s="29" t="s">
        <v>159</v>
      </c>
      <c r="K52" s="29" t="s">
        <v>135</v>
      </c>
      <c r="L52" s="24" t="s">
        <v>136</v>
      </c>
      <c r="M52" s="26" t="s">
        <v>157</v>
      </c>
      <c r="N52" s="26" t="s">
        <v>158</v>
      </c>
      <c r="O52" s="19"/>
      <c r="P52" s="29" t="s">
        <v>159</v>
      </c>
      <c r="Q52" s="29" t="s">
        <v>135</v>
      </c>
      <c r="R52" s="24" t="s">
        <v>136</v>
      </c>
      <c r="S52" s="26" t="s">
        <v>157</v>
      </c>
      <c r="T52" s="26" t="s">
        <v>158</v>
      </c>
      <c r="U52" s="19"/>
      <c r="V52" s="29" t="s">
        <v>159</v>
      </c>
      <c r="W52" s="29" t="s">
        <v>135</v>
      </c>
      <c r="X52" s="24" t="s">
        <v>136</v>
      </c>
      <c r="Y52" s="26" t="s">
        <v>157</v>
      </c>
      <c r="Z52" s="26" t="s">
        <v>158</v>
      </c>
      <c r="AA52" s="19"/>
      <c r="AB52" s="29" t="s">
        <v>159</v>
      </c>
      <c r="AC52" s="29" t="s">
        <v>135</v>
      </c>
      <c r="AD52" s="24" t="s">
        <v>136</v>
      </c>
      <c r="AE52" s="26" t="s">
        <v>157</v>
      </c>
      <c r="AF52" s="26" t="s">
        <v>158</v>
      </c>
      <c r="AH52" s="32" t="s">
        <v>171</v>
      </c>
      <c r="AI52" s="18" t="s">
        <v>159</v>
      </c>
      <c r="AJ52" s="18" t="s">
        <v>135</v>
      </c>
      <c r="AK52" s="24" t="s">
        <v>136</v>
      </c>
      <c r="AL52" s="26" t="s">
        <v>157</v>
      </c>
      <c r="AM52" s="33" t="s">
        <v>158</v>
      </c>
    </row>
    <row r="53" spans="3:39" x14ac:dyDescent="0.2">
      <c r="C53" s="56"/>
      <c r="D53" s="53"/>
      <c r="E53" s="54"/>
      <c r="F53" s="25" t="str">
        <f>IF(D53,E53/D53,"-")</f>
        <v>-</v>
      </c>
      <c r="G53" s="27" t="str">
        <f>IF(D$63,D53/D$63,"-")</f>
        <v>-</v>
      </c>
      <c r="H53" s="27" t="str">
        <f t="shared" ref="H53:H62" si="62">IF(E$63,E53/E$63,"-")</f>
        <v>-</v>
      </c>
      <c r="I53" s="20"/>
      <c r="J53" s="53"/>
      <c r="K53" s="54"/>
      <c r="L53" s="25" t="str">
        <f>IF(J53,K53/J53,"-")</f>
        <v>-</v>
      </c>
      <c r="M53" s="27" t="str">
        <f>IF(J$63,J53/J$63,"-")</f>
        <v>-</v>
      </c>
      <c r="N53" s="27" t="str">
        <f t="shared" ref="N53:N62" si="63">IF(K$63,K53/K$63,"-")</f>
        <v>-</v>
      </c>
      <c r="O53" s="20"/>
      <c r="P53" s="53"/>
      <c r="Q53" s="54"/>
      <c r="R53" s="25" t="str">
        <f>IF(P53,Q53/P53,"-")</f>
        <v>-</v>
      </c>
      <c r="S53" s="27" t="str">
        <f>IF(P$63,P53/P$63,"-")</f>
        <v>-</v>
      </c>
      <c r="T53" s="27" t="str">
        <f t="shared" ref="T53:T62" si="64">IF(Q$63,Q53/Q$63,"-")</f>
        <v>-</v>
      </c>
      <c r="U53" s="20"/>
      <c r="V53" s="53"/>
      <c r="W53" s="54"/>
      <c r="X53" s="25" t="str">
        <f>IF(V53,W53/V53,"-")</f>
        <v>-</v>
      </c>
      <c r="Y53" s="27" t="str">
        <f>IF(V$63,V53/V$63,"-")</f>
        <v>-</v>
      </c>
      <c r="Z53" s="27" t="str">
        <f t="shared" ref="Z53:Z62" si="65">IF(W$63,W53/W$63,"-")</f>
        <v>-</v>
      </c>
      <c r="AA53" s="20"/>
      <c r="AB53" s="53"/>
      <c r="AC53" s="54"/>
      <c r="AD53" s="25" t="str">
        <f>IF(AB53,AC53/AB53,"-")</f>
        <v>-</v>
      </c>
      <c r="AE53" s="27" t="str">
        <f>IF(AB$63,AB53/AB$63,"-")</f>
        <v>-</v>
      </c>
      <c r="AF53" s="27" t="str">
        <f t="shared" ref="AF53:AF62" si="66">IF(AC$63,AC53/AC$63,"-")</f>
        <v>-</v>
      </c>
      <c r="AH53" s="12" t="str">
        <f>IF(C53=0," ", C53)</f>
        <v xml:space="preserve"> </v>
      </c>
      <c r="AI53" s="12">
        <f>SUM(D53,J53,P53,V53,AB53)</f>
        <v>0</v>
      </c>
      <c r="AJ53" s="12">
        <f>SUM(E53,K53,Q53,W53,AC53)</f>
        <v>0</v>
      </c>
      <c r="AK53" s="25" t="str">
        <f>IF(AI53,AJ53/AI53,"-")</f>
        <v>-</v>
      </c>
      <c r="AL53" s="27" t="str">
        <f>IF(AI$63,AI53/AI$63,"-")</f>
        <v>-</v>
      </c>
      <c r="AM53" s="34" t="str">
        <f t="shared" ref="AM53:AM62" si="67">IF(AJ$63,AJ53/AJ$63,"-")</f>
        <v>-</v>
      </c>
    </row>
    <row r="54" spans="3:39" x14ac:dyDescent="0.2">
      <c r="C54" s="56"/>
      <c r="D54" s="53"/>
      <c r="E54" s="54"/>
      <c r="F54" s="25" t="str">
        <f t="shared" ref="F54:F62" si="68">IF(D54,E54/D54,"-")</f>
        <v>-</v>
      </c>
      <c r="G54" s="27" t="str">
        <f t="shared" ref="G54:G62" si="69">IF(D$63,D54/D$63,"-")</f>
        <v>-</v>
      </c>
      <c r="H54" s="27" t="str">
        <f t="shared" si="62"/>
        <v>-</v>
      </c>
      <c r="I54" s="20"/>
      <c r="J54" s="53"/>
      <c r="K54" s="54"/>
      <c r="L54" s="25" t="str">
        <f t="shared" ref="L54:L62" si="70">IF(J54,K54/J54,"-")</f>
        <v>-</v>
      </c>
      <c r="M54" s="27" t="str">
        <f t="shared" ref="M54:M62" si="71">IF(J$63,J54/J$63,"-")</f>
        <v>-</v>
      </c>
      <c r="N54" s="27" t="str">
        <f t="shared" si="63"/>
        <v>-</v>
      </c>
      <c r="O54" s="20"/>
      <c r="P54" s="53"/>
      <c r="Q54" s="54"/>
      <c r="R54" s="25" t="str">
        <f t="shared" ref="R54:R62" si="72">IF(P54,Q54/P54,"-")</f>
        <v>-</v>
      </c>
      <c r="S54" s="27" t="str">
        <f t="shared" ref="S54:S62" si="73">IF(P$63,P54/P$63,"-")</f>
        <v>-</v>
      </c>
      <c r="T54" s="27" t="str">
        <f t="shared" si="64"/>
        <v>-</v>
      </c>
      <c r="U54" s="20"/>
      <c r="V54" s="53"/>
      <c r="W54" s="54"/>
      <c r="X54" s="25" t="str">
        <f t="shared" ref="X54:X62" si="74">IF(V54,W54/V54,"-")</f>
        <v>-</v>
      </c>
      <c r="Y54" s="27" t="str">
        <f t="shared" ref="Y54:Y62" si="75">IF(V$63,V54/V$63,"-")</f>
        <v>-</v>
      </c>
      <c r="Z54" s="27" t="str">
        <f t="shared" si="65"/>
        <v>-</v>
      </c>
      <c r="AA54" s="20"/>
      <c r="AB54" s="53"/>
      <c r="AC54" s="54"/>
      <c r="AD54" s="25" t="str">
        <f t="shared" ref="AD54:AD62" si="76">IF(AB54,AC54/AB54,"-")</f>
        <v>-</v>
      </c>
      <c r="AE54" s="27" t="str">
        <f t="shared" ref="AE54:AE62" si="77">IF(AB$63,AB54/AB$63,"-")</f>
        <v>-</v>
      </c>
      <c r="AF54" s="27" t="str">
        <f t="shared" si="66"/>
        <v>-</v>
      </c>
      <c r="AH54" s="12" t="str">
        <f t="shared" ref="AH54:AH62" si="78">IF(C54=0," ", C54)</f>
        <v xml:space="preserve"> </v>
      </c>
      <c r="AI54" s="12">
        <f t="shared" ref="AI54:AI62" si="79">SUM(D54,J54,P54,V54,AB54)</f>
        <v>0</v>
      </c>
      <c r="AJ54" s="12">
        <f t="shared" ref="AJ54:AJ62" si="80">SUM(E54,K54,Q54,W54,AC54)</f>
        <v>0</v>
      </c>
      <c r="AK54" s="25" t="str">
        <f t="shared" ref="AK54:AK62" si="81">IF(AI54,AJ54/AI54,"-")</f>
        <v>-</v>
      </c>
      <c r="AL54" s="27" t="str">
        <f t="shared" ref="AL54:AL62" si="82">IF(AI$63,AI54/AI$63,"-")</f>
        <v>-</v>
      </c>
      <c r="AM54" s="34" t="str">
        <f t="shared" si="67"/>
        <v>-</v>
      </c>
    </row>
    <row r="55" spans="3:39" x14ac:dyDescent="0.2">
      <c r="C55" s="56"/>
      <c r="D55" s="53"/>
      <c r="E55" s="54"/>
      <c r="F55" s="25" t="str">
        <f t="shared" si="68"/>
        <v>-</v>
      </c>
      <c r="G55" s="27" t="str">
        <f t="shared" si="69"/>
        <v>-</v>
      </c>
      <c r="H55" s="27" t="str">
        <f t="shared" si="62"/>
        <v>-</v>
      </c>
      <c r="I55" s="20"/>
      <c r="J55" s="53"/>
      <c r="K55" s="54"/>
      <c r="L55" s="25" t="str">
        <f t="shared" si="70"/>
        <v>-</v>
      </c>
      <c r="M55" s="27" t="str">
        <f t="shared" si="71"/>
        <v>-</v>
      </c>
      <c r="N55" s="27" t="str">
        <f t="shared" si="63"/>
        <v>-</v>
      </c>
      <c r="O55" s="20"/>
      <c r="P55" s="53"/>
      <c r="Q55" s="54"/>
      <c r="R55" s="25" t="str">
        <f t="shared" si="72"/>
        <v>-</v>
      </c>
      <c r="S55" s="27" t="str">
        <f t="shared" si="73"/>
        <v>-</v>
      </c>
      <c r="T55" s="27" t="str">
        <f t="shared" si="64"/>
        <v>-</v>
      </c>
      <c r="U55" s="20"/>
      <c r="V55" s="53"/>
      <c r="W55" s="54"/>
      <c r="X55" s="25" t="str">
        <f t="shared" si="74"/>
        <v>-</v>
      </c>
      <c r="Y55" s="27" t="str">
        <f t="shared" si="75"/>
        <v>-</v>
      </c>
      <c r="Z55" s="27" t="str">
        <f t="shared" si="65"/>
        <v>-</v>
      </c>
      <c r="AA55" s="20"/>
      <c r="AB55" s="53"/>
      <c r="AC55" s="54"/>
      <c r="AD55" s="25" t="str">
        <f t="shared" si="76"/>
        <v>-</v>
      </c>
      <c r="AE55" s="27" t="str">
        <f t="shared" si="77"/>
        <v>-</v>
      </c>
      <c r="AF55" s="27" t="str">
        <f t="shared" si="66"/>
        <v>-</v>
      </c>
      <c r="AH55" s="12" t="str">
        <f t="shared" si="78"/>
        <v xml:space="preserve"> </v>
      </c>
      <c r="AI55" s="12">
        <f t="shared" si="79"/>
        <v>0</v>
      </c>
      <c r="AJ55" s="12">
        <f t="shared" si="80"/>
        <v>0</v>
      </c>
      <c r="AK55" s="25" t="str">
        <f t="shared" si="81"/>
        <v>-</v>
      </c>
      <c r="AL55" s="27" t="str">
        <f t="shared" si="82"/>
        <v>-</v>
      </c>
      <c r="AM55" s="34" t="str">
        <f t="shared" si="67"/>
        <v>-</v>
      </c>
    </row>
    <row r="56" spans="3:39" x14ac:dyDescent="0.2">
      <c r="C56" s="56"/>
      <c r="D56" s="53"/>
      <c r="E56" s="54"/>
      <c r="F56" s="25" t="str">
        <f t="shared" si="68"/>
        <v>-</v>
      </c>
      <c r="G56" s="27" t="str">
        <f t="shared" si="69"/>
        <v>-</v>
      </c>
      <c r="H56" s="27" t="str">
        <f t="shared" si="62"/>
        <v>-</v>
      </c>
      <c r="I56" s="20"/>
      <c r="J56" s="53"/>
      <c r="K56" s="54"/>
      <c r="L56" s="25" t="str">
        <f t="shared" si="70"/>
        <v>-</v>
      </c>
      <c r="M56" s="27" t="str">
        <f t="shared" si="71"/>
        <v>-</v>
      </c>
      <c r="N56" s="27" t="str">
        <f t="shared" si="63"/>
        <v>-</v>
      </c>
      <c r="O56" s="20"/>
      <c r="P56" s="53"/>
      <c r="Q56" s="54"/>
      <c r="R56" s="25" t="str">
        <f t="shared" si="72"/>
        <v>-</v>
      </c>
      <c r="S56" s="27" t="str">
        <f t="shared" si="73"/>
        <v>-</v>
      </c>
      <c r="T56" s="27" t="str">
        <f t="shared" si="64"/>
        <v>-</v>
      </c>
      <c r="U56" s="20"/>
      <c r="V56" s="53"/>
      <c r="W56" s="54"/>
      <c r="X56" s="25" t="str">
        <f t="shared" si="74"/>
        <v>-</v>
      </c>
      <c r="Y56" s="27" t="str">
        <f t="shared" si="75"/>
        <v>-</v>
      </c>
      <c r="Z56" s="27" t="str">
        <f t="shared" si="65"/>
        <v>-</v>
      </c>
      <c r="AA56" s="20"/>
      <c r="AB56" s="53"/>
      <c r="AC56" s="54"/>
      <c r="AD56" s="25" t="str">
        <f t="shared" si="76"/>
        <v>-</v>
      </c>
      <c r="AE56" s="27" t="str">
        <f t="shared" si="77"/>
        <v>-</v>
      </c>
      <c r="AF56" s="27" t="str">
        <f t="shared" si="66"/>
        <v>-</v>
      </c>
      <c r="AH56" s="12" t="str">
        <f t="shared" si="78"/>
        <v xml:space="preserve"> </v>
      </c>
      <c r="AI56" s="12">
        <f t="shared" si="79"/>
        <v>0</v>
      </c>
      <c r="AJ56" s="12">
        <f t="shared" si="80"/>
        <v>0</v>
      </c>
      <c r="AK56" s="25" t="str">
        <f t="shared" si="81"/>
        <v>-</v>
      </c>
      <c r="AL56" s="27" t="str">
        <f t="shared" si="82"/>
        <v>-</v>
      </c>
      <c r="AM56" s="34" t="str">
        <f t="shared" si="67"/>
        <v>-</v>
      </c>
    </row>
    <row r="57" spans="3:39" x14ac:dyDescent="0.2">
      <c r="C57" s="56"/>
      <c r="D57" s="53"/>
      <c r="E57" s="54"/>
      <c r="F57" s="25" t="str">
        <f t="shared" si="68"/>
        <v>-</v>
      </c>
      <c r="G57" s="27" t="str">
        <f t="shared" si="69"/>
        <v>-</v>
      </c>
      <c r="H57" s="27" t="str">
        <f t="shared" si="62"/>
        <v>-</v>
      </c>
      <c r="I57" s="20"/>
      <c r="J57" s="53"/>
      <c r="K57" s="54"/>
      <c r="L57" s="25" t="str">
        <f t="shared" si="70"/>
        <v>-</v>
      </c>
      <c r="M57" s="27" t="str">
        <f t="shared" si="71"/>
        <v>-</v>
      </c>
      <c r="N57" s="27" t="str">
        <f t="shared" si="63"/>
        <v>-</v>
      </c>
      <c r="O57" s="20"/>
      <c r="P57" s="53"/>
      <c r="Q57" s="54"/>
      <c r="R57" s="25" t="str">
        <f t="shared" si="72"/>
        <v>-</v>
      </c>
      <c r="S57" s="27" t="str">
        <f t="shared" si="73"/>
        <v>-</v>
      </c>
      <c r="T57" s="27" t="str">
        <f t="shared" si="64"/>
        <v>-</v>
      </c>
      <c r="U57" s="20"/>
      <c r="V57" s="53"/>
      <c r="W57" s="54"/>
      <c r="X57" s="25" t="str">
        <f t="shared" si="74"/>
        <v>-</v>
      </c>
      <c r="Y57" s="27" t="str">
        <f t="shared" si="75"/>
        <v>-</v>
      </c>
      <c r="Z57" s="27" t="str">
        <f t="shared" si="65"/>
        <v>-</v>
      </c>
      <c r="AA57" s="20"/>
      <c r="AB57" s="53"/>
      <c r="AC57" s="54"/>
      <c r="AD57" s="25" t="str">
        <f t="shared" si="76"/>
        <v>-</v>
      </c>
      <c r="AE57" s="27" t="str">
        <f t="shared" si="77"/>
        <v>-</v>
      </c>
      <c r="AF57" s="27" t="str">
        <f t="shared" si="66"/>
        <v>-</v>
      </c>
      <c r="AH57" s="12" t="str">
        <f t="shared" si="78"/>
        <v xml:space="preserve"> </v>
      </c>
      <c r="AI57" s="12">
        <f t="shared" si="79"/>
        <v>0</v>
      </c>
      <c r="AJ57" s="12">
        <f t="shared" si="80"/>
        <v>0</v>
      </c>
      <c r="AK57" s="25" t="str">
        <f t="shared" si="81"/>
        <v>-</v>
      </c>
      <c r="AL57" s="27" t="str">
        <f t="shared" si="82"/>
        <v>-</v>
      </c>
      <c r="AM57" s="34" t="str">
        <f t="shared" si="67"/>
        <v>-</v>
      </c>
    </row>
    <row r="58" spans="3:39" x14ac:dyDescent="0.2">
      <c r="C58" s="56"/>
      <c r="D58" s="53"/>
      <c r="E58" s="54"/>
      <c r="F58" s="25" t="str">
        <f t="shared" si="68"/>
        <v>-</v>
      </c>
      <c r="G58" s="27" t="str">
        <f t="shared" si="69"/>
        <v>-</v>
      </c>
      <c r="H58" s="27" t="str">
        <f t="shared" si="62"/>
        <v>-</v>
      </c>
      <c r="I58" s="20"/>
      <c r="J58" s="53"/>
      <c r="K58" s="54"/>
      <c r="L58" s="25" t="str">
        <f t="shared" si="70"/>
        <v>-</v>
      </c>
      <c r="M58" s="27" t="str">
        <f t="shared" si="71"/>
        <v>-</v>
      </c>
      <c r="N58" s="27" t="str">
        <f t="shared" si="63"/>
        <v>-</v>
      </c>
      <c r="O58" s="20"/>
      <c r="P58" s="53"/>
      <c r="Q58" s="54"/>
      <c r="R58" s="25" t="str">
        <f t="shared" si="72"/>
        <v>-</v>
      </c>
      <c r="S58" s="27" t="str">
        <f t="shared" si="73"/>
        <v>-</v>
      </c>
      <c r="T58" s="27" t="str">
        <f t="shared" si="64"/>
        <v>-</v>
      </c>
      <c r="U58" s="20"/>
      <c r="V58" s="53"/>
      <c r="W58" s="54"/>
      <c r="X58" s="25" t="str">
        <f t="shared" si="74"/>
        <v>-</v>
      </c>
      <c r="Y58" s="27" t="str">
        <f t="shared" si="75"/>
        <v>-</v>
      </c>
      <c r="Z58" s="27" t="str">
        <f t="shared" si="65"/>
        <v>-</v>
      </c>
      <c r="AA58" s="20"/>
      <c r="AB58" s="53"/>
      <c r="AC58" s="54"/>
      <c r="AD58" s="25" t="str">
        <f t="shared" si="76"/>
        <v>-</v>
      </c>
      <c r="AE58" s="27" t="str">
        <f t="shared" si="77"/>
        <v>-</v>
      </c>
      <c r="AF58" s="27" t="str">
        <f t="shared" si="66"/>
        <v>-</v>
      </c>
      <c r="AH58" s="12" t="str">
        <f t="shared" si="78"/>
        <v xml:space="preserve"> </v>
      </c>
      <c r="AI58" s="12">
        <f t="shared" si="79"/>
        <v>0</v>
      </c>
      <c r="AJ58" s="12">
        <f t="shared" si="80"/>
        <v>0</v>
      </c>
      <c r="AK58" s="25" t="str">
        <f t="shared" si="81"/>
        <v>-</v>
      </c>
      <c r="AL58" s="27" t="str">
        <f t="shared" si="82"/>
        <v>-</v>
      </c>
      <c r="AM58" s="34" t="str">
        <f t="shared" si="67"/>
        <v>-</v>
      </c>
    </row>
    <row r="59" spans="3:39" x14ac:dyDescent="0.2">
      <c r="C59" s="56"/>
      <c r="D59" s="53"/>
      <c r="E59" s="54"/>
      <c r="F59" s="25" t="str">
        <f t="shared" si="68"/>
        <v>-</v>
      </c>
      <c r="G59" s="27" t="str">
        <f t="shared" si="69"/>
        <v>-</v>
      </c>
      <c r="H59" s="27" t="str">
        <f t="shared" si="62"/>
        <v>-</v>
      </c>
      <c r="I59" s="20"/>
      <c r="J59" s="53"/>
      <c r="K59" s="54"/>
      <c r="L59" s="25" t="str">
        <f t="shared" si="70"/>
        <v>-</v>
      </c>
      <c r="M59" s="27" t="str">
        <f t="shared" si="71"/>
        <v>-</v>
      </c>
      <c r="N59" s="27" t="str">
        <f t="shared" si="63"/>
        <v>-</v>
      </c>
      <c r="O59" s="20"/>
      <c r="P59" s="53"/>
      <c r="Q59" s="54"/>
      <c r="R59" s="25" t="str">
        <f t="shared" si="72"/>
        <v>-</v>
      </c>
      <c r="S59" s="27" t="str">
        <f t="shared" si="73"/>
        <v>-</v>
      </c>
      <c r="T59" s="27" t="str">
        <f t="shared" si="64"/>
        <v>-</v>
      </c>
      <c r="U59" s="21"/>
      <c r="V59" s="53"/>
      <c r="W59" s="54"/>
      <c r="X59" s="25" t="str">
        <f t="shared" si="74"/>
        <v>-</v>
      </c>
      <c r="Y59" s="27" t="str">
        <f t="shared" si="75"/>
        <v>-</v>
      </c>
      <c r="Z59" s="27" t="str">
        <f t="shared" si="65"/>
        <v>-</v>
      </c>
      <c r="AA59" s="20"/>
      <c r="AB59" s="53"/>
      <c r="AC59" s="54"/>
      <c r="AD59" s="25" t="str">
        <f t="shared" si="76"/>
        <v>-</v>
      </c>
      <c r="AE59" s="27" t="str">
        <f t="shared" si="77"/>
        <v>-</v>
      </c>
      <c r="AF59" s="27" t="str">
        <f t="shared" si="66"/>
        <v>-</v>
      </c>
      <c r="AH59" s="12" t="str">
        <f t="shared" si="78"/>
        <v xml:space="preserve"> </v>
      </c>
      <c r="AI59" s="12">
        <f t="shared" si="79"/>
        <v>0</v>
      </c>
      <c r="AJ59" s="12">
        <f t="shared" si="80"/>
        <v>0</v>
      </c>
      <c r="AK59" s="25" t="str">
        <f t="shared" si="81"/>
        <v>-</v>
      </c>
      <c r="AL59" s="27" t="str">
        <f t="shared" si="82"/>
        <v>-</v>
      </c>
      <c r="AM59" s="34" t="str">
        <f t="shared" si="67"/>
        <v>-</v>
      </c>
    </row>
    <row r="60" spans="3:39" x14ac:dyDescent="0.2">
      <c r="C60" s="56"/>
      <c r="D60" s="53"/>
      <c r="E60" s="54"/>
      <c r="F60" s="25" t="str">
        <f t="shared" si="68"/>
        <v>-</v>
      </c>
      <c r="G60" s="27" t="str">
        <f t="shared" si="69"/>
        <v>-</v>
      </c>
      <c r="H60" s="27" t="str">
        <f t="shared" si="62"/>
        <v>-</v>
      </c>
      <c r="I60" s="20"/>
      <c r="J60" s="53"/>
      <c r="K60" s="54"/>
      <c r="L60" s="25" t="str">
        <f t="shared" si="70"/>
        <v>-</v>
      </c>
      <c r="M60" s="27" t="str">
        <f t="shared" si="71"/>
        <v>-</v>
      </c>
      <c r="N60" s="27" t="str">
        <f t="shared" si="63"/>
        <v>-</v>
      </c>
      <c r="O60" s="20"/>
      <c r="P60" s="53"/>
      <c r="Q60" s="54"/>
      <c r="R60" s="25" t="str">
        <f t="shared" si="72"/>
        <v>-</v>
      </c>
      <c r="S60" s="27" t="str">
        <f t="shared" si="73"/>
        <v>-</v>
      </c>
      <c r="T60" s="27" t="str">
        <f t="shared" si="64"/>
        <v>-</v>
      </c>
      <c r="U60" s="20"/>
      <c r="V60" s="53"/>
      <c r="W60" s="54"/>
      <c r="X60" s="25" t="str">
        <f t="shared" si="74"/>
        <v>-</v>
      </c>
      <c r="Y60" s="27" t="str">
        <f t="shared" si="75"/>
        <v>-</v>
      </c>
      <c r="Z60" s="27" t="str">
        <f t="shared" si="65"/>
        <v>-</v>
      </c>
      <c r="AA60" s="20"/>
      <c r="AB60" s="53"/>
      <c r="AC60" s="54"/>
      <c r="AD60" s="25" t="str">
        <f t="shared" si="76"/>
        <v>-</v>
      </c>
      <c r="AE60" s="27" t="str">
        <f t="shared" si="77"/>
        <v>-</v>
      </c>
      <c r="AF60" s="27" t="str">
        <f t="shared" si="66"/>
        <v>-</v>
      </c>
      <c r="AH60" s="12" t="str">
        <f t="shared" si="78"/>
        <v xml:space="preserve"> </v>
      </c>
      <c r="AI60" s="12">
        <f t="shared" si="79"/>
        <v>0</v>
      </c>
      <c r="AJ60" s="12">
        <f t="shared" si="80"/>
        <v>0</v>
      </c>
      <c r="AK60" s="25" t="str">
        <f t="shared" si="81"/>
        <v>-</v>
      </c>
      <c r="AL60" s="27" t="str">
        <f t="shared" si="82"/>
        <v>-</v>
      </c>
      <c r="AM60" s="34" t="str">
        <f t="shared" si="67"/>
        <v>-</v>
      </c>
    </row>
    <row r="61" spans="3:39" x14ac:dyDescent="0.2">
      <c r="C61" s="56"/>
      <c r="D61" s="53"/>
      <c r="E61" s="54"/>
      <c r="F61" s="25" t="str">
        <f t="shared" si="68"/>
        <v>-</v>
      </c>
      <c r="G61" s="27" t="str">
        <f t="shared" si="69"/>
        <v>-</v>
      </c>
      <c r="H61" s="27" t="str">
        <f t="shared" si="62"/>
        <v>-</v>
      </c>
      <c r="I61" s="20"/>
      <c r="J61" s="53"/>
      <c r="K61" s="54"/>
      <c r="L61" s="25" t="str">
        <f t="shared" si="70"/>
        <v>-</v>
      </c>
      <c r="M61" s="27" t="str">
        <f t="shared" si="71"/>
        <v>-</v>
      </c>
      <c r="N61" s="27" t="str">
        <f t="shared" si="63"/>
        <v>-</v>
      </c>
      <c r="O61" s="20"/>
      <c r="P61" s="53"/>
      <c r="Q61" s="54"/>
      <c r="R61" s="25" t="str">
        <f t="shared" si="72"/>
        <v>-</v>
      </c>
      <c r="S61" s="27" t="str">
        <f t="shared" si="73"/>
        <v>-</v>
      </c>
      <c r="T61" s="27" t="str">
        <f t="shared" si="64"/>
        <v>-</v>
      </c>
      <c r="U61" s="20"/>
      <c r="V61" s="53"/>
      <c r="W61" s="54"/>
      <c r="X61" s="25" t="str">
        <f t="shared" si="74"/>
        <v>-</v>
      </c>
      <c r="Y61" s="27" t="str">
        <f t="shared" si="75"/>
        <v>-</v>
      </c>
      <c r="Z61" s="27" t="str">
        <f t="shared" si="65"/>
        <v>-</v>
      </c>
      <c r="AA61" s="20"/>
      <c r="AB61" s="53"/>
      <c r="AC61" s="54"/>
      <c r="AD61" s="25" t="str">
        <f t="shared" si="76"/>
        <v>-</v>
      </c>
      <c r="AE61" s="27" t="str">
        <f t="shared" si="77"/>
        <v>-</v>
      </c>
      <c r="AF61" s="27" t="str">
        <f t="shared" si="66"/>
        <v>-</v>
      </c>
      <c r="AH61" s="12" t="str">
        <f t="shared" si="78"/>
        <v xml:space="preserve"> </v>
      </c>
      <c r="AI61" s="12">
        <f t="shared" si="79"/>
        <v>0</v>
      </c>
      <c r="AJ61" s="12">
        <f t="shared" si="80"/>
        <v>0</v>
      </c>
      <c r="AK61" s="25" t="str">
        <f t="shared" si="81"/>
        <v>-</v>
      </c>
      <c r="AL61" s="27" t="str">
        <f t="shared" si="82"/>
        <v>-</v>
      </c>
      <c r="AM61" s="34" t="str">
        <f t="shared" si="67"/>
        <v>-</v>
      </c>
    </row>
    <row r="62" spans="3:39" x14ac:dyDescent="0.2">
      <c r="C62" s="56"/>
      <c r="D62" s="53"/>
      <c r="E62" s="54"/>
      <c r="F62" s="25" t="str">
        <f t="shared" si="68"/>
        <v>-</v>
      </c>
      <c r="G62" s="27" t="str">
        <f t="shared" si="69"/>
        <v>-</v>
      </c>
      <c r="H62" s="27" t="str">
        <f t="shared" si="62"/>
        <v>-</v>
      </c>
      <c r="I62" s="22"/>
      <c r="J62" s="53"/>
      <c r="K62" s="54"/>
      <c r="L62" s="25" t="str">
        <f t="shared" si="70"/>
        <v>-</v>
      </c>
      <c r="M62" s="27" t="str">
        <f t="shared" si="71"/>
        <v>-</v>
      </c>
      <c r="N62" s="27" t="str">
        <f t="shared" si="63"/>
        <v>-</v>
      </c>
      <c r="O62" s="20"/>
      <c r="P62" s="53"/>
      <c r="Q62" s="54"/>
      <c r="R62" s="25" t="str">
        <f t="shared" si="72"/>
        <v>-</v>
      </c>
      <c r="S62" s="27" t="str">
        <f t="shared" si="73"/>
        <v>-</v>
      </c>
      <c r="T62" s="27" t="str">
        <f t="shared" si="64"/>
        <v>-</v>
      </c>
      <c r="U62" s="20"/>
      <c r="V62" s="53"/>
      <c r="W62" s="54"/>
      <c r="X62" s="25" t="str">
        <f t="shared" si="74"/>
        <v>-</v>
      </c>
      <c r="Y62" s="27" t="str">
        <f t="shared" si="75"/>
        <v>-</v>
      </c>
      <c r="Z62" s="27" t="str">
        <f t="shared" si="65"/>
        <v>-</v>
      </c>
      <c r="AA62" s="20"/>
      <c r="AB62" s="53"/>
      <c r="AC62" s="54"/>
      <c r="AD62" s="25" t="str">
        <f t="shared" si="76"/>
        <v>-</v>
      </c>
      <c r="AE62" s="27" t="str">
        <f t="shared" si="77"/>
        <v>-</v>
      </c>
      <c r="AF62" s="27" t="str">
        <f t="shared" si="66"/>
        <v>-</v>
      </c>
      <c r="AH62" s="12" t="str">
        <f t="shared" si="78"/>
        <v xml:space="preserve"> </v>
      </c>
      <c r="AI62" s="12">
        <f t="shared" si="79"/>
        <v>0</v>
      </c>
      <c r="AJ62" s="12">
        <f t="shared" si="80"/>
        <v>0</v>
      </c>
      <c r="AK62" s="25" t="str">
        <f t="shared" si="81"/>
        <v>-</v>
      </c>
      <c r="AL62" s="27" t="str">
        <f t="shared" si="82"/>
        <v>-</v>
      </c>
      <c r="AM62" s="34" t="str">
        <f t="shared" si="67"/>
        <v>-</v>
      </c>
    </row>
    <row r="63" spans="3:39" x14ac:dyDescent="0.2">
      <c r="C63" s="11" t="s">
        <v>139</v>
      </c>
      <c r="D63" s="12">
        <f>SUM(D53:D62)</f>
        <v>0</v>
      </c>
      <c r="E63" s="12">
        <f>SUM(E53:E62)</f>
        <v>0</v>
      </c>
      <c r="F63" s="25" t="str">
        <f>IF(D63,E63/D63,"-")</f>
        <v>-</v>
      </c>
      <c r="I63" s="22"/>
      <c r="J63" s="12">
        <f>SUM(J53:J62)</f>
        <v>0</v>
      </c>
      <c r="K63" s="12">
        <f>SUM(K53:K62)</f>
        <v>0</v>
      </c>
      <c r="L63" s="25" t="str">
        <f>IF(J63,K63/J63,"-")</f>
        <v>-</v>
      </c>
      <c r="O63" s="22"/>
      <c r="P63" s="12">
        <f>SUM(P53:P62)</f>
        <v>0</v>
      </c>
      <c r="Q63" s="12">
        <f>SUM(Q53:Q62)</f>
        <v>0</v>
      </c>
      <c r="R63" s="25" t="str">
        <f>IF(P63,Q63/P63,"-")</f>
        <v>-</v>
      </c>
      <c r="U63" s="22"/>
      <c r="V63" s="12">
        <f>SUM(V53:V62)</f>
        <v>0</v>
      </c>
      <c r="W63" s="12">
        <f>SUM(W53:W62)</f>
        <v>0</v>
      </c>
      <c r="X63" s="25" t="str">
        <f>IF(V63,W63/V63,"-")</f>
        <v>-</v>
      </c>
      <c r="AA63" s="22"/>
      <c r="AB63" s="12">
        <f>SUM(AB53:AB62)</f>
        <v>0</v>
      </c>
      <c r="AC63" s="12">
        <f>SUM(AC53:AC62)</f>
        <v>0</v>
      </c>
      <c r="AD63" s="25" t="str">
        <f>IF(AB63,AC63/AB63,"-")</f>
        <v>-</v>
      </c>
      <c r="AH63" s="12" t="s">
        <v>139</v>
      </c>
      <c r="AI63" s="12">
        <f>SUM(AI53:AI62)</f>
        <v>0</v>
      </c>
      <c r="AJ63" s="12">
        <f>SUM(AJ53:AJ62)</f>
        <v>0</v>
      </c>
      <c r="AK63" s="25" t="str">
        <f>IF(AI63,AJ63/AI63,"-")</f>
        <v>-</v>
      </c>
      <c r="AM63" s="31"/>
    </row>
    <row r="64" spans="3:39" x14ac:dyDescent="0.2">
      <c r="C64" s="30"/>
      <c r="AM64" s="31"/>
    </row>
    <row r="65" spans="3:39" x14ac:dyDescent="0.2">
      <c r="C65" s="286" t="s">
        <v>156</v>
      </c>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8"/>
    </row>
    <row r="66" spans="3:39" x14ac:dyDescent="0.2">
      <c r="C66" s="30"/>
      <c r="D66" s="272" t="s">
        <v>140</v>
      </c>
      <c r="E66" s="272"/>
      <c r="J66" s="272" t="s">
        <v>140</v>
      </c>
      <c r="K66" s="272"/>
      <c r="P66" s="272" t="s">
        <v>140</v>
      </c>
      <c r="Q66" s="272"/>
      <c r="V66" s="272" t="s">
        <v>140</v>
      </c>
      <c r="W66" s="272"/>
      <c r="AB66" s="272" t="s">
        <v>140</v>
      </c>
      <c r="AC66" s="272"/>
      <c r="AH66" s="52" t="s">
        <v>141</v>
      </c>
      <c r="AI66" s="23"/>
      <c r="AJ66" s="23"/>
      <c r="AM66" s="31"/>
    </row>
    <row r="67" spans="3:39" ht="98" customHeight="1" x14ac:dyDescent="0.2">
      <c r="C67" s="32" t="s">
        <v>171</v>
      </c>
      <c r="D67" s="29" t="s">
        <v>159</v>
      </c>
      <c r="E67" s="29" t="s">
        <v>135</v>
      </c>
      <c r="F67" s="24" t="s">
        <v>136</v>
      </c>
      <c r="G67" s="26" t="s">
        <v>157</v>
      </c>
      <c r="H67" s="26" t="s">
        <v>158</v>
      </c>
      <c r="I67" s="19"/>
      <c r="J67" s="29" t="s">
        <v>159</v>
      </c>
      <c r="K67" s="29" t="s">
        <v>135</v>
      </c>
      <c r="L67" s="24" t="s">
        <v>136</v>
      </c>
      <c r="M67" s="26" t="s">
        <v>157</v>
      </c>
      <c r="N67" s="26" t="s">
        <v>158</v>
      </c>
      <c r="O67" s="19"/>
      <c r="P67" s="29" t="s">
        <v>159</v>
      </c>
      <c r="Q67" s="29" t="s">
        <v>135</v>
      </c>
      <c r="R67" s="24" t="s">
        <v>136</v>
      </c>
      <c r="S67" s="26" t="s">
        <v>157</v>
      </c>
      <c r="T67" s="26" t="s">
        <v>158</v>
      </c>
      <c r="U67" s="19"/>
      <c r="V67" s="29" t="s">
        <v>159</v>
      </c>
      <c r="W67" s="29" t="s">
        <v>135</v>
      </c>
      <c r="X67" s="24" t="s">
        <v>136</v>
      </c>
      <c r="Y67" s="26" t="s">
        <v>157</v>
      </c>
      <c r="Z67" s="26" t="s">
        <v>158</v>
      </c>
      <c r="AA67" s="19"/>
      <c r="AB67" s="29" t="s">
        <v>159</v>
      </c>
      <c r="AC67" s="29" t="s">
        <v>135</v>
      </c>
      <c r="AD67" s="24" t="s">
        <v>136</v>
      </c>
      <c r="AE67" s="26" t="s">
        <v>157</v>
      </c>
      <c r="AF67" s="26" t="s">
        <v>158</v>
      </c>
      <c r="AH67" s="32" t="s">
        <v>171</v>
      </c>
      <c r="AI67" s="18" t="s">
        <v>159</v>
      </c>
      <c r="AJ67" s="18" t="s">
        <v>135</v>
      </c>
      <c r="AK67" s="24" t="s">
        <v>136</v>
      </c>
      <c r="AL67" s="26" t="s">
        <v>157</v>
      </c>
      <c r="AM67" s="33" t="s">
        <v>158</v>
      </c>
    </row>
    <row r="68" spans="3:39" x14ac:dyDescent="0.2">
      <c r="C68" s="56"/>
      <c r="D68" s="53"/>
      <c r="E68" s="54"/>
      <c r="F68" s="25" t="str">
        <f>IF(D68,E68/D68,"-")</f>
        <v>-</v>
      </c>
      <c r="G68" s="27" t="str">
        <f>IF(D$78,D68/D$78,"-")</f>
        <v>-</v>
      </c>
      <c r="H68" s="27" t="str">
        <f t="shared" ref="H68:H77" si="83">IF(E$78,E68/E$78,"-")</f>
        <v>-</v>
      </c>
      <c r="I68" s="20"/>
      <c r="J68" s="53"/>
      <c r="K68" s="54"/>
      <c r="L68" s="25" t="str">
        <f>IF(J68,K68/J68,"-")</f>
        <v>-</v>
      </c>
      <c r="M68" s="27" t="str">
        <f>IF(J$78,J68/J$78,"-")</f>
        <v>-</v>
      </c>
      <c r="N68" s="27" t="str">
        <f t="shared" ref="N68:N77" si="84">IF(K$78,K68/K$78,"-")</f>
        <v>-</v>
      </c>
      <c r="O68" s="20"/>
      <c r="P68" s="53"/>
      <c r="Q68" s="54"/>
      <c r="R68" s="25" t="str">
        <f>IF(P68,Q68/P68,"-")</f>
        <v>-</v>
      </c>
      <c r="S68" s="27" t="str">
        <f>IF(P$78,P68/P$78,"-")</f>
        <v>-</v>
      </c>
      <c r="T68" s="27" t="str">
        <f t="shared" ref="T68:T77" si="85">IF(Q$78,Q68/Q$78,"-")</f>
        <v>-</v>
      </c>
      <c r="U68" s="20"/>
      <c r="V68" s="53"/>
      <c r="W68" s="54"/>
      <c r="X68" s="25" t="str">
        <f>IF(V68,W68/V68,"-")</f>
        <v>-</v>
      </c>
      <c r="Y68" s="27" t="str">
        <f>IF(V$78,V68/V$78,"-")</f>
        <v>-</v>
      </c>
      <c r="Z68" s="27" t="str">
        <f t="shared" ref="Z68:Z77" si="86">IF(W$78,W68/W$78,"-")</f>
        <v>-</v>
      </c>
      <c r="AA68" s="20"/>
      <c r="AB68" s="53"/>
      <c r="AC68" s="54"/>
      <c r="AD68" s="25" t="str">
        <f>IF(AB68,AC68/AB68,"-")</f>
        <v>-</v>
      </c>
      <c r="AE68" s="27" t="str">
        <f>IF(AB$78,AB68/AB$78,"-")</f>
        <v>-</v>
      </c>
      <c r="AF68" s="27" t="str">
        <f t="shared" ref="AF68:AF77" si="87">IF(AC$78,AC68/AC$78,"-")</f>
        <v>-</v>
      </c>
      <c r="AH68" s="12" t="str">
        <f>IF(C68=0," ", C68)</f>
        <v xml:space="preserve"> </v>
      </c>
      <c r="AI68" s="12">
        <f>SUM(D68,J68,P68,V68,AB68)</f>
        <v>0</v>
      </c>
      <c r="AJ68" s="12">
        <f>SUM(E68,K68,Q68,W68,AC68)</f>
        <v>0</v>
      </c>
      <c r="AK68" s="25" t="str">
        <f>IF(AI68,AJ68/AI68,"-")</f>
        <v>-</v>
      </c>
      <c r="AL68" s="27" t="str">
        <f>IF(AI$78,AI68/AI$78,"-")</f>
        <v>-</v>
      </c>
      <c r="AM68" s="34" t="str">
        <f t="shared" ref="AM68:AM77" si="88">IF(AJ$78,AJ68/AJ$78,"-")</f>
        <v>-</v>
      </c>
    </row>
    <row r="69" spans="3:39" x14ac:dyDescent="0.2">
      <c r="C69" s="56"/>
      <c r="D69" s="53"/>
      <c r="E69" s="54"/>
      <c r="F69" s="25" t="str">
        <f t="shared" ref="F69:F77" si="89">IF(D69,E69/D69,"-")</f>
        <v>-</v>
      </c>
      <c r="G69" s="27" t="str">
        <f t="shared" ref="G69:G77" si="90">IF(D$78,D69/D$78,"-")</f>
        <v>-</v>
      </c>
      <c r="H69" s="27" t="str">
        <f t="shared" si="83"/>
        <v>-</v>
      </c>
      <c r="I69" s="20"/>
      <c r="J69" s="53"/>
      <c r="K69" s="54"/>
      <c r="L69" s="25" t="str">
        <f t="shared" ref="L69:L77" si="91">IF(J69,K69/J69,"-")</f>
        <v>-</v>
      </c>
      <c r="M69" s="27" t="str">
        <f t="shared" ref="M69:M77" si="92">IF(J$78,J69/J$78,"-")</f>
        <v>-</v>
      </c>
      <c r="N69" s="27" t="str">
        <f t="shared" si="84"/>
        <v>-</v>
      </c>
      <c r="O69" s="20"/>
      <c r="P69" s="53"/>
      <c r="Q69" s="54"/>
      <c r="R69" s="25" t="str">
        <f t="shared" ref="R69:R77" si="93">IF(P69,Q69/P69,"-")</f>
        <v>-</v>
      </c>
      <c r="S69" s="27" t="str">
        <f t="shared" ref="S69:S77" si="94">IF(P$78,P69/P$78,"-")</f>
        <v>-</v>
      </c>
      <c r="T69" s="27" t="str">
        <f t="shared" si="85"/>
        <v>-</v>
      </c>
      <c r="U69" s="20"/>
      <c r="V69" s="53"/>
      <c r="W69" s="54"/>
      <c r="X69" s="25" t="str">
        <f t="shared" ref="X69:X77" si="95">IF(V69,W69/V69,"-")</f>
        <v>-</v>
      </c>
      <c r="Y69" s="27" t="str">
        <f t="shared" ref="Y69:Y77" si="96">IF(V$78,V69/V$78,"-")</f>
        <v>-</v>
      </c>
      <c r="Z69" s="27" t="str">
        <f t="shared" si="86"/>
        <v>-</v>
      </c>
      <c r="AA69" s="20"/>
      <c r="AB69" s="53"/>
      <c r="AC69" s="54"/>
      <c r="AD69" s="25" t="str">
        <f t="shared" ref="AD69:AD77" si="97">IF(AB69,AC69/AB69,"-")</f>
        <v>-</v>
      </c>
      <c r="AE69" s="27" t="str">
        <f t="shared" ref="AE69:AE77" si="98">IF(AB$78,AB69/AB$78,"-")</f>
        <v>-</v>
      </c>
      <c r="AF69" s="27" t="str">
        <f t="shared" si="87"/>
        <v>-</v>
      </c>
      <c r="AH69" s="12" t="str">
        <f t="shared" ref="AH69:AH77" si="99">IF(C69=0," ", C69)</f>
        <v xml:space="preserve"> </v>
      </c>
      <c r="AI69" s="12">
        <f t="shared" ref="AI69:AI77" si="100">SUM(D69,J69,P69,V69,AB69)</f>
        <v>0</v>
      </c>
      <c r="AJ69" s="12">
        <f t="shared" ref="AJ69:AJ77" si="101">SUM(E69,K69,Q69,W69,AC69)</f>
        <v>0</v>
      </c>
      <c r="AK69" s="25" t="str">
        <f t="shared" ref="AK69:AK77" si="102">IF(AI69,AJ69/AI69,"-")</f>
        <v>-</v>
      </c>
      <c r="AL69" s="27" t="str">
        <f t="shared" ref="AL69:AL77" si="103">IF(AI$78,AI69/AI$78,"-")</f>
        <v>-</v>
      </c>
      <c r="AM69" s="34" t="str">
        <f t="shared" si="88"/>
        <v>-</v>
      </c>
    </row>
    <row r="70" spans="3:39" x14ac:dyDescent="0.2">
      <c r="C70" s="56"/>
      <c r="D70" s="53"/>
      <c r="E70" s="54"/>
      <c r="F70" s="25" t="str">
        <f t="shared" si="89"/>
        <v>-</v>
      </c>
      <c r="G70" s="27" t="str">
        <f t="shared" si="90"/>
        <v>-</v>
      </c>
      <c r="H70" s="27" t="str">
        <f t="shared" si="83"/>
        <v>-</v>
      </c>
      <c r="I70" s="20"/>
      <c r="J70" s="53"/>
      <c r="K70" s="54"/>
      <c r="L70" s="25" t="str">
        <f t="shared" si="91"/>
        <v>-</v>
      </c>
      <c r="M70" s="27" t="str">
        <f t="shared" si="92"/>
        <v>-</v>
      </c>
      <c r="N70" s="27" t="str">
        <f t="shared" si="84"/>
        <v>-</v>
      </c>
      <c r="O70" s="20"/>
      <c r="P70" s="53"/>
      <c r="Q70" s="54"/>
      <c r="R70" s="25" t="str">
        <f t="shared" si="93"/>
        <v>-</v>
      </c>
      <c r="S70" s="27" t="str">
        <f t="shared" si="94"/>
        <v>-</v>
      </c>
      <c r="T70" s="27" t="str">
        <f t="shared" si="85"/>
        <v>-</v>
      </c>
      <c r="U70" s="20"/>
      <c r="V70" s="53"/>
      <c r="W70" s="54"/>
      <c r="X70" s="25" t="str">
        <f t="shared" si="95"/>
        <v>-</v>
      </c>
      <c r="Y70" s="27" t="str">
        <f t="shared" si="96"/>
        <v>-</v>
      </c>
      <c r="Z70" s="27" t="str">
        <f t="shared" si="86"/>
        <v>-</v>
      </c>
      <c r="AA70" s="20"/>
      <c r="AB70" s="53"/>
      <c r="AC70" s="54"/>
      <c r="AD70" s="25" t="str">
        <f t="shared" si="97"/>
        <v>-</v>
      </c>
      <c r="AE70" s="27" t="str">
        <f t="shared" si="98"/>
        <v>-</v>
      </c>
      <c r="AF70" s="27" t="str">
        <f t="shared" si="87"/>
        <v>-</v>
      </c>
      <c r="AH70" s="12" t="str">
        <f t="shared" si="99"/>
        <v xml:space="preserve"> </v>
      </c>
      <c r="AI70" s="12">
        <f t="shared" si="100"/>
        <v>0</v>
      </c>
      <c r="AJ70" s="12">
        <f t="shared" si="101"/>
        <v>0</v>
      </c>
      <c r="AK70" s="25" t="str">
        <f t="shared" si="102"/>
        <v>-</v>
      </c>
      <c r="AL70" s="27" t="str">
        <f t="shared" si="103"/>
        <v>-</v>
      </c>
      <c r="AM70" s="34" t="str">
        <f t="shared" si="88"/>
        <v>-</v>
      </c>
    </row>
    <row r="71" spans="3:39" x14ac:dyDescent="0.2">
      <c r="C71" s="56"/>
      <c r="D71" s="53"/>
      <c r="E71" s="54"/>
      <c r="F71" s="25" t="str">
        <f t="shared" si="89"/>
        <v>-</v>
      </c>
      <c r="G71" s="27" t="str">
        <f t="shared" si="90"/>
        <v>-</v>
      </c>
      <c r="H71" s="27" t="str">
        <f t="shared" si="83"/>
        <v>-</v>
      </c>
      <c r="I71" s="20"/>
      <c r="J71" s="53"/>
      <c r="K71" s="54"/>
      <c r="L71" s="25" t="str">
        <f t="shared" si="91"/>
        <v>-</v>
      </c>
      <c r="M71" s="27" t="str">
        <f t="shared" si="92"/>
        <v>-</v>
      </c>
      <c r="N71" s="27" t="str">
        <f t="shared" si="84"/>
        <v>-</v>
      </c>
      <c r="O71" s="20"/>
      <c r="P71" s="53"/>
      <c r="Q71" s="54"/>
      <c r="R71" s="25" t="str">
        <f t="shared" si="93"/>
        <v>-</v>
      </c>
      <c r="S71" s="27" t="str">
        <f t="shared" si="94"/>
        <v>-</v>
      </c>
      <c r="T71" s="27" t="str">
        <f t="shared" si="85"/>
        <v>-</v>
      </c>
      <c r="U71" s="20"/>
      <c r="V71" s="53"/>
      <c r="W71" s="54"/>
      <c r="X71" s="25" t="str">
        <f t="shared" si="95"/>
        <v>-</v>
      </c>
      <c r="Y71" s="27" t="str">
        <f t="shared" si="96"/>
        <v>-</v>
      </c>
      <c r="Z71" s="27" t="str">
        <f t="shared" si="86"/>
        <v>-</v>
      </c>
      <c r="AA71" s="20"/>
      <c r="AB71" s="53"/>
      <c r="AC71" s="54"/>
      <c r="AD71" s="25" t="str">
        <f t="shared" si="97"/>
        <v>-</v>
      </c>
      <c r="AE71" s="27" t="str">
        <f t="shared" si="98"/>
        <v>-</v>
      </c>
      <c r="AF71" s="27" t="str">
        <f t="shared" si="87"/>
        <v>-</v>
      </c>
      <c r="AH71" s="12" t="str">
        <f t="shared" si="99"/>
        <v xml:space="preserve"> </v>
      </c>
      <c r="AI71" s="12">
        <f t="shared" si="100"/>
        <v>0</v>
      </c>
      <c r="AJ71" s="12">
        <f t="shared" si="101"/>
        <v>0</v>
      </c>
      <c r="AK71" s="25" t="str">
        <f t="shared" si="102"/>
        <v>-</v>
      </c>
      <c r="AL71" s="27" t="str">
        <f t="shared" si="103"/>
        <v>-</v>
      </c>
      <c r="AM71" s="34" t="str">
        <f t="shared" si="88"/>
        <v>-</v>
      </c>
    </row>
    <row r="72" spans="3:39" x14ac:dyDescent="0.2">
      <c r="C72" s="56"/>
      <c r="D72" s="53"/>
      <c r="E72" s="54"/>
      <c r="F72" s="25" t="str">
        <f t="shared" si="89"/>
        <v>-</v>
      </c>
      <c r="G72" s="27" t="str">
        <f t="shared" si="90"/>
        <v>-</v>
      </c>
      <c r="H72" s="27" t="str">
        <f t="shared" si="83"/>
        <v>-</v>
      </c>
      <c r="I72" s="20"/>
      <c r="J72" s="53"/>
      <c r="K72" s="54"/>
      <c r="L72" s="25" t="str">
        <f t="shared" si="91"/>
        <v>-</v>
      </c>
      <c r="M72" s="27" t="str">
        <f t="shared" si="92"/>
        <v>-</v>
      </c>
      <c r="N72" s="27" t="str">
        <f t="shared" si="84"/>
        <v>-</v>
      </c>
      <c r="O72" s="20"/>
      <c r="P72" s="53"/>
      <c r="Q72" s="54"/>
      <c r="R72" s="25" t="str">
        <f t="shared" si="93"/>
        <v>-</v>
      </c>
      <c r="S72" s="27" t="str">
        <f t="shared" si="94"/>
        <v>-</v>
      </c>
      <c r="T72" s="27" t="str">
        <f t="shared" si="85"/>
        <v>-</v>
      </c>
      <c r="U72" s="20"/>
      <c r="V72" s="53"/>
      <c r="W72" s="54"/>
      <c r="X72" s="25" t="str">
        <f t="shared" si="95"/>
        <v>-</v>
      </c>
      <c r="Y72" s="27" t="str">
        <f t="shared" si="96"/>
        <v>-</v>
      </c>
      <c r="Z72" s="27" t="str">
        <f t="shared" si="86"/>
        <v>-</v>
      </c>
      <c r="AA72" s="20"/>
      <c r="AB72" s="53"/>
      <c r="AC72" s="54"/>
      <c r="AD72" s="25" t="str">
        <f t="shared" si="97"/>
        <v>-</v>
      </c>
      <c r="AE72" s="27" t="str">
        <f t="shared" si="98"/>
        <v>-</v>
      </c>
      <c r="AF72" s="27" t="str">
        <f t="shared" si="87"/>
        <v>-</v>
      </c>
      <c r="AH72" s="12" t="str">
        <f t="shared" si="99"/>
        <v xml:space="preserve"> </v>
      </c>
      <c r="AI72" s="12">
        <f t="shared" si="100"/>
        <v>0</v>
      </c>
      <c r="AJ72" s="12">
        <f t="shared" si="101"/>
        <v>0</v>
      </c>
      <c r="AK72" s="25" t="str">
        <f t="shared" si="102"/>
        <v>-</v>
      </c>
      <c r="AL72" s="27" t="str">
        <f t="shared" si="103"/>
        <v>-</v>
      </c>
      <c r="AM72" s="34" t="str">
        <f t="shared" si="88"/>
        <v>-</v>
      </c>
    </row>
    <row r="73" spans="3:39" x14ac:dyDescent="0.2">
      <c r="C73" s="56"/>
      <c r="D73" s="53"/>
      <c r="E73" s="54"/>
      <c r="F73" s="25" t="str">
        <f t="shared" si="89"/>
        <v>-</v>
      </c>
      <c r="G73" s="27" t="str">
        <f t="shared" si="90"/>
        <v>-</v>
      </c>
      <c r="H73" s="27" t="str">
        <f t="shared" si="83"/>
        <v>-</v>
      </c>
      <c r="I73" s="20"/>
      <c r="J73" s="53"/>
      <c r="K73" s="54"/>
      <c r="L73" s="25" t="str">
        <f t="shared" si="91"/>
        <v>-</v>
      </c>
      <c r="M73" s="27" t="str">
        <f t="shared" si="92"/>
        <v>-</v>
      </c>
      <c r="N73" s="27" t="str">
        <f t="shared" si="84"/>
        <v>-</v>
      </c>
      <c r="O73" s="20"/>
      <c r="P73" s="53"/>
      <c r="Q73" s="54"/>
      <c r="R73" s="25" t="str">
        <f t="shared" si="93"/>
        <v>-</v>
      </c>
      <c r="S73" s="27" t="str">
        <f t="shared" si="94"/>
        <v>-</v>
      </c>
      <c r="T73" s="27" t="str">
        <f t="shared" si="85"/>
        <v>-</v>
      </c>
      <c r="U73" s="20"/>
      <c r="V73" s="53"/>
      <c r="W73" s="54"/>
      <c r="X73" s="25" t="str">
        <f t="shared" si="95"/>
        <v>-</v>
      </c>
      <c r="Y73" s="27" t="str">
        <f t="shared" si="96"/>
        <v>-</v>
      </c>
      <c r="Z73" s="27" t="str">
        <f t="shared" si="86"/>
        <v>-</v>
      </c>
      <c r="AA73" s="20"/>
      <c r="AB73" s="53"/>
      <c r="AC73" s="54"/>
      <c r="AD73" s="25" t="str">
        <f t="shared" si="97"/>
        <v>-</v>
      </c>
      <c r="AE73" s="27" t="str">
        <f t="shared" si="98"/>
        <v>-</v>
      </c>
      <c r="AF73" s="27" t="str">
        <f t="shared" si="87"/>
        <v>-</v>
      </c>
      <c r="AH73" s="12" t="str">
        <f t="shared" si="99"/>
        <v xml:space="preserve"> </v>
      </c>
      <c r="AI73" s="12">
        <f t="shared" si="100"/>
        <v>0</v>
      </c>
      <c r="AJ73" s="12">
        <f t="shared" si="101"/>
        <v>0</v>
      </c>
      <c r="AK73" s="25" t="str">
        <f t="shared" si="102"/>
        <v>-</v>
      </c>
      <c r="AL73" s="27" t="str">
        <f t="shared" si="103"/>
        <v>-</v>
      </c>
      <c r="AM73" s="34" t="str">
        <f t="shared" si="88"/>
        <v>-</v>
      </c>
    </row>
    <row r="74" spans="3:39" x14ac:dyDescent="0.2">
      <c r="C74" s="56"/>
      <c r="D74" s="53"/>
      <c r="E74" s="54"/>
      <c r="F74" s="25" t="str">
        <f t="shared" si="89"/>
        <v>-</v>
      </c>
      <c r="G74" s="27" t="str">
        <f t="shared" si="90"/>
        <v>-</v>
      </c>
      <c r="H74" s="27" t="str">
        <f t="shared" si="83"/>
        <v>-</v>
      </c>
      <c r="I74" s="20"/>
      <c r="J74" s="53"/>
      <c r="K74" s="54"/>
      <c r="L74" s="25" t="str">
        <f t="shared" si="91"/>
        <v>-</v>
      </c>
      <c r="M74" s="27" t="str">
        <f t="shared" si="92"/>
        <v>-</v>
      </c>
      <c r="N74" s="27" t="str">
        <f t="shared" si="84"/>
        <v>-</v>
      </c>
      <c r="O74" s="20"/>
      <c r="P74" s="53"/>
      <c r="Q74" s="54"/>
      <c r="R74" s="25" t="str">
        <f t="shared" si="93"/>
        <v>-</v>
      </c>
      <c r="S74" s="27" t="str">
        <f t="shared" si="94"/>
        <v>-</v>
      </c>
      <c r="T74" s="27" t="str">
        <f t="shared" si="85"/>
        <v>-</v>
      </c>
      <c r="U74" s="21"/>
      <c r="V74" s="53"/>
      <c r="W74" s="54"/>
      <c r="X74" s="25" t="str">
        <f t="shared" si="95"/>
        <v>-</v>
      </c>
      <c r="Y74" s="27" t="str">
        <f t="shared" si="96"/>
        <v>-</v>
      </c>
      <c r="Z74" s="27" t="str">
        <f t="shared" si="86"/>
        <v>-</v>
      </c>
      <c r="AA74" s="20"/>
      <c r="AB74" s="53"/>
      <c r="AC74" s="54"/>
      <c r="AD74" s="25" t="str">
        <f t="shared" si="97"/>
        <v>-</v>
      </c>
      <c r="AE74" s="27" t="str">
        <f t="shared" si="98"/>
        <v>-</v>
      </c>
      <c r="AF74" s="27" t="str">
        <f t="shared" si="87"/>
        <v>-</v>
      </c>
      <c r="AH74" s="12" t="str">
        <f t="shared" si="99"/>
        <v xml:space="preserve"> </v>
      </c>
      <c r="AI74" s="12">
        <f t="shared" si="100"/>
        <v>0</v>
      </c>
      <c r="AJ74" s="12">
        <f t="shared" si="101"/>
        <v>0</v>
      </c>
      <c r="AK74" s="25" t="str">
        <f t="shared" si="102"/>
        <v>-</v>
      </c>
      <c r="AL74" s="27" t="str">
        <f t="shared" si="103"/>
        <v>-</v>
      </c>
      <c r="AM74" s="34" t="str">
        <f t="shared" si="88"/>
        <v>-</v>
      </c>
    </row>
    <row r="75" spans="3:39" x14ac:dyDescent="0.2">
      <c r="C75" s="56"/>
      <c r="D75" s="53"/>
      <c r="E75" s="54"/>
      <c r="F75" s="25" t="str">
        <f t="shared" si="89"/>
        <v>-</v>
      </c>
      <c r="G75" s="27" t="str">
        <f t="shared" si="90"/>
        <v>-</v>
      </c>
      <c r="H75" s="27" t="str">
        <f t="shared" si="83"/>
        <v>-</v>
      </c>
      <c r="I75" s="20"/>
      <c r="J75" s="53"/>
      <c r="K75" s="54"/>
      <c r="L75" s="25" t="str">
        <f t="shared" si="91"/>
        <v>-</v>
      </c>
      <c r="M75" s="27" t="str">
        <f t="shared" si="92"/>
        <v>-</v>
      </c>
      <c r="N75" s="27" t="str">
        <f t="shared" si="84"/>
        <v>-</v>
      </c>
      <c r="O75" s="20"/>
      <c r="P75" s="53"/>
      <c r="Q75" s="54"/>
      <c r="R75" s="25" t="str">
        <f t="shared" si="93"/>
        <v>-</v>
      </c>
      <c r="S75" s="27" t="str">
        <f t="shared" si="94"/>
        <v>-</v>
      </c>
      <c r="T75" s="27" t="str">
        <f t="shared" si="85"/>
        <v>-</v>
      </c>
      <c r="U75" s="20"/>
      <c r="V75" s="53"/>
      <c r="W75" s="54"/>
      <c r="X75" s="25" t="str">
        <f t="shared" si="95"/>
        <v>-</v>
      </c>
      <c r="Y75" s="27" t="str">
        <f t="shared" si="96"/>
        <v>-</v>
      </c>
      <c r="Z75" s="27" t="str">
        <f t="shared" si="86"/>
        <v>-</v>
      </c>
      <c r="AA75" s="20"/>
      <c r="AB75" s="53"/>
      <c r="AC75" s="54"/>
      <c r="AD75" s="25" t="str">
        <f t="shared" si="97"/>
        <v>-</v>
      </c>
      <c r="AE75" s="27" t="str">
        <f t="shared" si="98"/>
        <v>-</v>
      </c>
      <c r="AF75" s="27" t="str">
        <f t="shared" si="87"/>
        <v>-</v>
      </c>
      <c r="AH75" s="12" t="str">
        <f t="shared" si="99"/>
        <v xml:space="preserve"> </v>
      </c>
      <c r="AI75" s="12">
        <f t="shared" si="100"/>
        <v>0</v>
      </c>
      <c r="AJ75" s="12">
        <f t="shared" si="101"/>
        <v>0</v>
      </c>
      <c r="AK75" s="25" t="str">
        <f t="shared" si="102"/>
        <v>-</v>
      </c>
      <c r="AL75" s="27" t="str">
        <f t="shared" si="103"/>
        <v>-</v>
      </c>
      <c r="AM75" s="34" t="str">
        <f t="shared" si="88"/>
        <v>-</v>
      </c>
    </row>
    <row r="76" spans="3:39" x14ac:dyDescent="0.2">
      <c r="C76" s="56"/>
      <c r="D76" s="53"/>
      <c r="E76" s="54"/>
      <c r="F76" s="25" t="str">
        <f t="shared" si="89"/>
        <v>-</v>
      </c>
      <c r="G76" s="27" t="str">
        <f t="shared" si="90"/>
        <v>-</v>
      </c>
      <c r="H76" s="27" t="str">
        <f t="shared" si="83"/>
        <v>-</v>
      </c>
      <c r="I76" s="20"/>
      <c r="J76" s="53"/>
      <c r="K76" s="54"/>
      <c r="L76" s="25" t="str">
        <f t="shared" si="91"/>
        <v>-</v>
      </c>
      <c r="M76" s="27" t="str">
        <f t="shared" si="92"/>
        <v>-</v>
      </c>
      <c r="N76" s="27" t="str">
        <f t="shared" si="84"/>
        <v>-</v>
      </c>
      <c r="O76" s="20"/>
      <c r="P76" s="53"/>
      <c r="Q76" s="54"/>
      <c r="R76" s="25" t="str">
        <f t="shared" si="93"/>
        <v>-</v>
      </c>
      <c r="S76" s="27" t="str">
        <f t="shared" si="94"/>
        <v>-</v>
      </c>
      <c r="T76" s="27" t="str">
        <f t="shared" si="85"/>
        <v>-</v>
      </c>
      <c r="U76" s="20"/>
      <c r="V76" s="53"/>
      <c r="W76" s="54"/>
      <c r="X76" s="25" t="str">
        <f t="shared" si="95"/>
        <v>-</v>
      </c>
      <c r="Y76" s="27" t="str">
        <f t="shared" si="96"/>
        <v>-</v>
      </c>
      <c r="Z76" s="27" t="str">
        <f t="shared" si="86"/>
        <v>-</v>
      </c>
      <c r="AA76" s="20"/>
      <c r="AB76" s="53"/>
      <c r="AC76" s="54"/>
      <c r="AD76" s="25" t="str">
        <f t="shared" si="97"/>
        <v>-</v>
      </c>
      <c r="AE76" s="27" t="str">
        <f t="shared" si="98"/>
        <v>-</v>
      </c>
      <c r="AF76" s="27" t="str">
        <f t="shared" si="87"/>
        <v>-</v>
      </c>
      <c r="AH76" s="12" t="str">
        <f t="shared" si="99"/>
        <v xml:space="preserve"> </v>
      </c>
      <c r="AI76" s="12">
        <f t="shared" si="100"/>
        <v>0</v>
      </c>
      <c r="AJ76" s="12">
        <f t="shared" si="101"/>
        <v>0</v>
      </c>
      <c r="AK76" s="25" t="str">
        <f t="shared" si="102"/>
        <v>-</v>
      </c>
      <c r="AL76" s="27" t="str">
        <f t="shared" si="103"/>
        <v>-</v>
      </c>
      <c r="AM76" s="34" t="str">
        <f t="shared" si="88"/>
        <v>-</v>
      </c>
    </row>
    <row r="77" spans="3:39" x14ac:dyDescent="0.2">
      <c r="C77" s="56"/>
      <c r="D77" s="53"/>
      <c r="E77" s="54"/>
      <c r="F77" s="25" t="str">
        <f t="shared" si="89"/>
        <v>-</v>
      </c>
      <c r="G77" s="27" t="str">
        <f t="shared" si="90"/>
        <v>-</v>
      </c>
      <c r="H77" s="27" t="str">
        <f t="shared" si="83"/>
        <v>-</v>
      </c>
      <c r="I77" s="22"/>
      <c r="J77" s="53"/>
      <c r="K77" s="54"/>
      <c r="L77" s="25" t="str">
        <f t="shared" si="91"/>
        <v>-</v>
      </c>
      <c r="M77" s="27" t="str">
        <f t="shared" si="92"/>
        <v>-</v>
      </c>
      <c r="N77" s="27" t="str">
        <f t="shared" si="84"/>
        <v>-</v>
      </c>
      <c r="O77" s="20"/>
      <c r="P77" s="53"/>
      <c r="Q77" s="54"/>
      <c r="R77" s="25" t="str">
        <f t="shared" si="93"/>
        <v>-</v>
      </c>
      <c r="S77" s="27" t="str">
        <f t="shared" si="94"/>
        <v>-</v>
      </c>
      <c r="T77" s="27" t="str">
        <f t="shared" si="85"/>
        <v>-</v>
      </c>
      <c r="U77" s="20"/>
      <c r="V77" s="53"/>
      <c r="W77" s="54"/>
      <c r="X77" s="25" t="str">
        <f t="shared" si="95"/>
        <v>-</v>
      </c>
      <c r="Y77" s="27" t="str">
        <f t="shared" si="96"/>
        <v>-</v>
      </c>
      <c r="Z77" s="27" t="str">
        <f t="shared" si="86"/>
        <v>-</v>
      </c>
      <c r="AA77" s="20"/>
      <c r="AB77" s="53"/>
      <c r="AC77" s="54"/>
      <c r="AD77" s="25" t="str">
        <f t="shared" si="97"/>
        <v>-</v>
      </c>
      <c r="AE77" s="27" t="str">
        <f t="shared" si="98"/>
        <v>-</v>
      </c>
      <c r="AF77" s="27" t="str">
        <f t="shared" si="87"/>
        <v>-</v>
      </c>
      <c r="AH77" s="12" t="str">
        <f t="shared" si="99"/>
        <v xml:space="preserve"> </v>
      </c>
      <c r="AI77" s="12">
        <f t="shared" si="100"/>
        <v>0</v>
      </c>
      <c r="AJ77" s="12">
        <f t="shared" si="101"/>
        <v>0</v>
      </c>
      <c r="AK77" s="25" t="str">
        <f t="shared" si="102"/>
        <v>-</v>
      </c>
      <c r="AL77" s="27" t="str">
        <f t="shared" si="103"/>
        <v>-</v>
      </c>
      <c r="AM77" s="34" t="str">
        <f t="shared" si="88"/>
        <v>-</v>
      </c>
    </row>
    <row r="78" spans="3:39" x14ac:dyDescent="0.2">
      <c r="C78" s="11" t="s">
        <v>139</v>
      </c>
      <c r="D78" s="12">
        <f>SUM(D68:D77)</f>
        <v>0</v>
      </c>
      <c r="E78" s="12">
        <f>SUM(E68:E77)</f>
        <v>0</v>
      </c>
      <c r="F78" s="25" t="str">
        <f>IF(D78,E78/D78,"-")</f>
        <v>-</v>
      </c>
      <c r="I78" s="22"/>
      <c r="J78" s="12">
        <f>SUM(J68:J77)</f>
        <v>0</v>
      </c>
      <c r="K78" s="12">
        <f>SUM(K68:K77)</f>
        <v>0</v>
      </c>
      <c r="L78" s="25" t="str">
        <f>IF(J78,K78/J78,"-")</f>
        <v>-</v>
      </c>
      <c r="O78" s="22"/>
      <c r="P78" s="12">
        <f>SUM(P68:P77)</f>
        <v>0</v>
      </c>
      <c r="Q78" s="12">
        <f>SUM(Q68:Q77)</f>
        <v>0</v>
      </c>
      <c r="R78" s="25" t="str">
        <f>IF(P78,Q78/P78,"-")</f>
        <v>-</v>
      </c>
      <c r="U78" s="22"/>
      <c r="V78" s="12">
        <f>SUM(V68:V77)</f>
        <v>0</v>
      </c>
      <c r="W78" s="12">
        <f>SUM(W68:W77)</f>
        <v>0</v>
      </c>
      <c r="X78" s="25" t="str">
        <f>IF(V78,W78/V78,"-")</f>
        <v>-</v>
      </c>
      <c r="AA78" s="22"/>
      <c r="AB78" s="12">
        <f>SUM(AB68:AB77)</f>
        <v>0</v>
      </c>
      <c r="AC78" s="12">
        <f>SUM(AC68:AC77)</f>
        <v>0</v>
      </c>
      <c r="AD78" s="25" t="str">
        <f>IF(AB78,AC78/AB78,"-")</f>
        <v>-</v>
      </c>
      <c r="AH78" s="12" t="s">
        <v>139</v>
      </c>
      <c r="AI78" s="12">
        <f>SUM(AI68:AI77)</f>
        <v>0</v>
      </c>
      <c r="AJ78" s="12">
        <f>SUM(AJ68:AJ77)</f>
        <v>0</v>
      </c>
      <c r="AK78" s="25" t="str">
        <f>IF(AI78,AJ78/AI78,"-")</f>
        <v>-</v>
      </c>
      <c r="AM78" s="31"/>
    </row>
    <row r="79" spans="3:39" x14ac:dyDescent="0.2">
      <c r="C79" s="30"/>
      <c r="AM79" s="31"/>
    </row>
    <row r="80" spans="3:39" x14ac:dyDescent="0.2">
      <c r="C80" s="286" t="s">
        <v>156</v>
      </c>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8"/>
    </row>
    <row r="81" spans="3:39" x14ac:dyDescent="0.2">
      <c r="C81" s="30"/>
      <c r="D81" s="272" t="s">
        <v>140</v>
      </c>
      <c r="E81" s="272"/>
      <c r="J81" s="272" t="s">
        <v>140</v>
      </c>
      <c r="K81" s="272"/>
      <c r="P81" s="272" t="s">
        <v>140</v>
      </c>
      <c r="Q81" s="272"/>
      <c r="V81" s="272" t="s">
        <v>140</v>
      </c>
      <c r="W81" s="272"/>
      <c r="AB81" s="272" t="s">
        <v>140</v>
      </c>
      <c r="AC81" s="272"/>
      <c r="AH81" s="52" t="s">
        <v>141</v>
      </c>
      <c r="AI81" s="23"/>
      <c r="AJ81" s="23"/>
      <c r="AM81" s="31"/>
    </row>
    <row r="82" spans="3:39" ht="98" customHeight="1" x14ac:dyDescent="0.2">
      <c r="C82" s="32" t="s">
        <v>171</v>
      </c>
      <c r="D82" s="29" t="s">
        <v>159</v>
      </c>
      <c r="E82" s="29" t="s">
        <v>135</v>
      </c>
      <c r="F82" s="24" t="s">
        <v>136</v>
      </c>
      <c r="G82" s="26" t="s">
        <v>157</v>
      </c>
      <c r="H82" s="26" t="s">
        <v>158</v>
      </c>
      <c r="I82" s="19"/>
      <c r="J82" s="29" t="s">
        <v>159</v>
      </c>
      <c r="K82" s="29" t="s">
        <v>135</v>
      </c>
      <c r="L82" s="24" t="s">
        <v>136</v>
      </c>
      <c r="M82" s="26" t="s">
        <v>157</v>
      </c>
      <c r="N82" s="26" t="s">
        <v>158</v>
      </c>
      <c r="O82" s="19"/>
      <c r="P82" s="29" t="s">
        <v>159</v>
      </c>
      <c r="Q82" s="29" t="s">
        <v>135</v>
      </c>
      <c r="R82" s="24" t="s">
        <v>136</v>
      </c>
      <c r="S82" s="26" t="s">
        <v>157</v>
      </c>
      <c r="T82" s="26" t="s">
        <v>158</v>
      </c>
      <c r="U82" s="19"/>
      <c r="V82" s="29" t="s">
        <v>159</v>
      </c>
      <c r="W82" s="29" t="s">
        <v>135</v>
      </c>
      <c r="X82" s="24" t="s">
        <v>136</v>
      </c>
      <c r="Y82" s="26" t="s">
        <v>157</v>
      </c>
      <c r="Z82" s="26" t="s">
        <v>158</v>
      </c>
      <c r="AA82" s="19"/>
      <c r="AB82" s="29" t="s">
        <v>159</v>
      </c>
      <c r="AC82" s="29" t="s">
        <v>135</v>
      </c>
      <c r="AD82" s="24" t="s">
        <v>136</v>
      </c>
      <c r="AE82" s="26" t="s">
        <v>157</v>
      </c>
      <c r="AF82" s="26" t="s">
        <v>158</v>
      </c>
      <c r="AH82" s="32" t="s">
        <v>171</v>
      </c>
      <c r="AI82" s="18" t="s">
        <v>159</v>
      </c>
      <c r="AJ82" s="18" t="s">
        <v>135</v>
      </c>
      <c r="AK82" s="24" t="s">
        <v>136</v>
      </c>
      <c r="AL82" s="26" t="s">
        <v>157</v>
      </c>
      <c r="AM82" s="33" t="s">
        <v>158</v>
      </c>
    </row>
    <row r="83" spans="3:39" x14ac:dyDescent="0.2">
      <c r="C83" s="56"/>
      <c r="D83" s="53"/>
      <c r="E83" s="54"/>
      <c r="F83" s="25" t="str">
        <f>IF(D83,E83/D83,"-")</f>
        <v>-</v>
      </c>
      <c r="G83" s="27" t="str">
        <f>IF(D$93,D83/D$93,"-")</f>
        <v>-</v>
      </c>
      <c r="H83" s="27" t="str">
        <f t="shared" ref="H83:H92" si="104">IF(E$93,E83/E$93,"-")</f>
        <v>-</v>
      </c>
      <c r="I83" s="20"/>
      <c r="J83" s="53"/>
      <c r="K83" s="54"/>
      <c r="L83" s="25" t="str">
        <f>IF(J83,K83/J83,"-")</f>
        <v>-</v>
      </c>
      <c r="M83" s="27" t="str">
        <f>IF(J$93,J83/J$93,"-")</f>
        <v>-</v>
      </c>
      <c r="N83" s="27" t="str">
        <f t="shared" ref="N83:N92" si="105">IF(K$93,K83/K$93,"-")</f>
        <v>-</v>
      </c>
      <c r="O83" s="20"/>
      <c r="P83" s="53"/>
      <c r="Q83" s="54"/>
      <c r="R83" s="25" t="str">
        <f>IF(P83,Q83/P83,"-")</f>
        <v>-</v>
      </c>
      <c r="S83" s="27" t="str">
        <f>IF(P$93,P83/P$93,"-")</f>
        <v>-</v>
      </c>
      <c r="T83" s="27" t="str">
        <f t="shared" ref="T83:T92" si="106">IF(Q$93,Q83/Q$93,"-")</f>
        <v>-</v>
      </c>
      <c r="U83" s="20"/>
      <c r="V83" s="53"/>
      <c r="W83" s="54"/>
      <c r="X83" s="25" t="str">
        <f>IF(V83,W83/V83,"-")</f>
        <v>-</v>
      </c>
      <c r="Y83" s="27" t="str">
        <f>IF(V$93,V83/V$93,"-")</f>
        <v>-</v>
      </c>
      <c r="Z83" s="27" t="str">
        <f t="shared" ref="Z83:Z92" si="107">IF(W$93,W83/W$93,"-")</f>
        <v>-</v>
      </c>
      <c r="AA83" s="20"/>
      <c r="AB83" s="53"/>
      <c r="AC83" s="54"/>
      <c r="AD83" s="25" t="str">
        <f>IF(AB83,AC83/AB83,"-")</f>
        <v>-</v>
      </c>
      <c r="AE83" s="27" t="str">
        <f>IF(AB$93,AB83/AB$93,"-")</f>
        <v>-</v>
      </c>
      <c r="AF83" s="27" t="str">
        <f t="shared" ref="AF83:AF92" si="108">IF(AC$93,AC83/AC$93,"-")</f>
        <v>-</v>
      </c>
      <c r="AH83" s="12" t="str">
        <f>IF(C83=0," ", C83)</f>
        <v xml:space="preserve"> </v>
      </c>
      <c r="AI83" s="12">
        <f>SUM(D83,J83,P83,V83,AB83)</f>
        <v>0</v>
      </c>
      <c r="AJ83" s="12">
        <f>SUM(E83,K83,Q83,W83,AC83)</f>
        <v>0</v>
      </c>
      <c r="AK83" s="25" t="str">
        <f>IF(AI83,AJ83/AI83,"-")</f>
        <v>-</v>
      </c>
      <c r="AL83" s="27" t="str">
        <f>IF(AI$93,AI83/AI$93,"-")</f>
        <v>-</v>
      </c>
      <c r="AM83" s="34" t="str">
        <f t="shared" ref="AM83:AM92" si="109">IF(AJ$93,AJ83/AJ$93,"-")</f>
        <v>-</v>
      </c>
    </row>
    <row r="84" spans="3:39" x14ac:dyDescent="0.2">
      <c r="C84" s="56"/>
      <c r="D84" s="53"/>
      <c r="E84" s="54"/>
      <c r="F84" s="25" t="str">
        <f t="shared" ref="F84:F92" si="110">IF(D84,E84/D84,"-")</f>
        <v>-</v>
      </c>
      <c r="G84" s="27" t="str">
        <f t="shared" ref="G84:G92" si="111">IF(D$93,D84/D$93,"-")</f>
        <v>-</v>
      </c>
      <c r="H84" s="27" t="str">
        <f t="shared" si="104"/>
        <v>-</v>
      </c>
      <c r="I84" s="20"/>
      <c r="J84" s="53"/>
      <c r="K84" s="54"/>
      <c r="L84" s="25" t="str">
        <f t="shared" ref="L84:L92" si="112">IF(J84,K84/J84,"-")</f>
        <v>-</v>
      </c>
      <c r="M84" s="27" t="str">
        <f t="shared" ref="M84:M92" si="113">IF(J$93,J84/J$93,"-")</f>
        <v>-</v>
      </c>
      <c r="N84" s="27" t="str">
        <f t="shared" si="105"/>
        <v>-</v>
      </c>
      <c r="O84" s="20"/>
      <c r="P84" s="53"/>
      <c r="Q84" s="54"/>
      <c r="R84" s="25" t="str">
        <f t="shared" ref="R84:R92" si="114">IF(P84,Q84/P84,"-")</f>
        <v>-</v>
      </c>
      <c r="S84" s="27" t="str">
        <f t="shared" ref="S84:S92" si="115">IF(P$93,P84/P$93,"-")</f>
        <v>-</v>
      </c>
      <c r="T84" s="27" t="str">
        <f t="shared" si="106"/>
        <v>-</v>
      </c>
      <c r="U84" s="20"/>
      <c r="V84" s="53"/>
      <c r="W84" s="54"/>
      <c r="X84" s="25" t="str">
        <f t="shared" ref="X84:X92" si="116">IF(V84,W84/V84,"-")</f>
        <v>-</v>
      </c>
      <c r="Y84" s="27" t="str">
        <f t="shared" ref="Y84:Y92" si="117">IF(V$93,V84/V$93,"-")</f>
        <v>-</v>
      </c>
      <c r="Z84" s="27" t="str">
        <f t="shared" si="107"/>
        <v>-</v>
      </c>
      <c r="AA84" s="20"/>
      <c r="AB84" s="53"/>
      <c r="AC84" s="54"/>
      <c r="AD84" s="25" t="str">
        <f t="shared" ref="AD84:AD92" si="118">IF(AB84,AC84/AB84,"-")</f>
        <v>-</v>
      </c>
      <c r="AE84" s="27" t="str">
        <f t="shared" ref="AE84:AE92" si="119">IF(AB$93,AB84/AB$93,"-")</f>
        <v>-</v>
      </c>
      <c r="AF84" s="27" t="str">
        <f t="shared" si="108"/>
        <v>-</v>
      </c>
      <c r="AH84" s="12" t="str">
        <f t="shared" ref="AH84:AH92" si="120">IF(C84=0," ", C84)</f>
        <v xml:space="preserve"> </v>
      </c>
      <c r="AI84" s="12">
        <f t="shared" ref="AI84:AI92" si="121">SUM(D84,J84,P84,V84,AB84)</f>
        <v>0</v>
      </c>
      <c r="AJ84" s="12">
        <f t="shared" ref="AJ84:AJ92" si="122">SUM(E84,K84,Q84,W84,AC84)</f>
        <v>0</v>
      </c>
      <c r="AK84" s="25" t="str">
        <f t="shared" ref="AK84:AK92" si="123">IF(AI84,AJ84/AI84,"-")</f>
        <v>-</v>
      </c>
      <c r="AL84" s="27" t="str">
        <f t="shared" ref="AL84:AL92" si="124">IF(AI$93,AI84/AI$93,"-")</f>
        <v>-</v>
      </c>
      <c r="AM84" s="34" t="str">
        <f t="shared" si="109"/>
        <v>-</v>
      </c>
    </row>
    <row r="85" spans="3:39" x14ac:dyDescent="0.2">
      <c r="C85" s="56"/>
      <c r="D85" s="53"/>
      <c r="E85" s="54"/>
      <c r="F85" s="25" t="str">
        <f t="shared" si="110"/>
        <v>-</v>
      </c>
      <c r="G85" s="27" t="str">
        <f t="shared" si="111"/>
        <v>-</v>
      </c>
      <c r="H85" s="27" t="str">
        <f t="shared" si="104"/>
        <v>-</v>
      </c>
      <c r="I85" s="20"/>
      <c r="J85" s="53"/>
      <c r="K85" s="54"/>
      <c r="L85" s="25" t="str">
        <f t="shared" si="112"/>
        <v>-</v>
      </c>
      <c r="M85" s="27" t="str">
        <f t="shared" si="113"/>
        <v>-</v>
      </c>
      <c r="N85" s="27" t="str">
        <f t="shared" si="105"/>
        <v>-</v>
      </c>
      <c r="O85" s="20"/>
      <c r="P85" s="53"/>
      <c r="Q85" s="54"/>
      <c r="R85" s="25" t="str">
        <f t="shared" si="114"/>
        <v>-</v>
      </c>
      <c r="S85" s="27" t="str">
        <f t="shared" si="115"/>
        <v>-</v>
      </c>
      <c r="T85" s="27" t="str">
        <f t="shared" si="106"/>
        <v>-</v>
      </c>
      <c r="U85" s="20"/>
      <c r="V85" s="53"/>
      <c r="W85" s="54"/>
      <c r="X85" s="25" t="str">
        <f t="shared" si="116"/>
        <v>-</v>
      </c>
      <c r="Y85" s="27" t="str">
        <f t="shared" si="117"/>
        <v>-</v>
      </c>
      <c r="Z85" s="27" t="str">
        <f t="shared" si="107"/>
        <v>-</v>
      </c>
      <c r="AA85" s="20"/>
      <c r="AB85" s="53"/>
      <c r="AC85" s="54"/>
      <c r="AD85" s="25" t="str">
        <f t="shared" si="118"/>
        <v>-</v>
      </c>
      <c r="AE85" s="27" t="str">
        <f t="shared" si="119"/>
        <v>-</v>
      </c>
      <c r="AF85" s="27" t="str">
        <f t="shared" si="108"/>
        <v>-</v>
      </c>
      <c r="AH85" s="12" t="str">
        <f t="shared" si="120"/>
        <v xml:space="preserve"> </v>
      </c>
      <c r="AI85" s="12">
        <f t="shared" si="121"/>
        <v>0</v>
      </c>
      <c r="AJ85" s="12">
        <f t="shared" si="122"/>
        <v>0</v>
      </c>
      <c r="AK85" s="25" t="str">
        <f t="shared" si="123"/>
        <v>-</v>
      </c>
      <c r="AL85" s="27" t="str">
        <f t="shared" si="124"/>
        <v>-</v>
      </c>
      <c r="AM85" s="34" t="str">
        <f t="shared" si="109"/>
        <v>-</v>
      </c>
    </row>
    <row r="86" spans="3:39" x14ac:dyDescent="0.2">
      <c r="C86" s="56"/>
      <c r="D86" s="53"/>
      <c r="E86" s="54"/>
      <c r="F86" s="25" t="str">
        <f t="shared" si="110"/>
        <v>-</v>
      </c>
      <c r="G86" s="27" t="str">
        <f t="shared" si="111"/>
        <v>-</v>
      </c>
      <c r="H86" s="27" t="str">
        <f t="shared" si="104"/>
        <v>-</v>
      </c>
      <c r="I86" s="20"/>
      <c r="J86" s="53"/>
      <c r="K86" s="54"/>
      <c r="L86" s="25" t="str">
        <f t="shared" si="112"/>
        <v>-</v>
      </c>
      <c r="M86" s="27" t="str">
        <f t="shared" si="113"/>
        <v>-</v>
      </c>
      <c r="N86" s="27" t="str">
        <f t="shared" si="105"/>
        <v>-</v>
      </c>
      <c r="O86" s="20"/>
      <c r="P86" s="53"/>
      <c r="Q86" s="54"/>
      <c r="R86" s="25" t="str">
        <f t="shared" si="114"/>
        <v>-</v>
      </c>
      <c r="S86" s="27" t="str">
        <f t="shared" si="115"/>
        <v>-</v>
      </c>
      <c r="T86" s="27" t="str">
        <f t="shared" si="106"/>
        <v>-</v>
      </c>
      <c r="U86" s="20"/>
      <c r="V86" s="53"/>
      <c r="W86" s="54"/>
      <c r="X86" s="25" t="str">
        <f t="shared" si="116"/>
        <v>-</v>
      </c>
      <c r="Y86" s="27" t="str">
        <f t="shared" si="117"/>
        <v>-</v>
      </c>
      <c r="Z86" s="27" t="str">
        <f t="shared" si="107"/>
        <v>-</v>
      </c>
      <c r="AA86" s="20"/>
      <c r="AB86" s="53"/>
      <c r="AC86" s="54"/>
      <c r="AD86" s="25" t="str">
        <f t="shared" si="118"/>
        <v>-</v>
      </c>
      <c r="AE86" s="27" t="str">
        <f t="shared" si="119"/>
        <v>-</v>
      </c>
      <c r="AF86" s="27" t="str">
        <f t="shared" si="108"/>
        <v>-</v>
      </c>
      <c r="AH86" s="12" t="str">
        <f t="shared" si="120"/>
        <v xml:space="preserve"> </v>
      </c>
      <c r="AI86" s="12">
        <f t="shared" si="121"/>
        <v>0</v>
      </c>
      <c r="AJ86" s="12">
        <f t="shared" si="122"/>
        <v>0</v>
      </c>
      <c r="AK86" s="25" t="str">
        <f t="shared" si="123"/>
        <v>-</v>
      </c>
      <c r="AL86" s="27" t="str">
        <f t="shared" si="124"/>
        <v>-</v>
      </c>
      <c r="AM86" s="34" t="str">
        <f t="shared" si="109"/>
        <v>-</v>
      </c>
    </row>
    <row r="87" spans="3:39" x14ac:dyDescent="0.2">
      <c r="C87" s="56"/>
      <c r="D87" s="53"/>
      <c r="E87" s="54"/>
      <c r="F87" s="25" t="str">
        <f t="shared" si="110"/>
        <v>-</v>
      </c>
      <c r="G87" s="27" t="str">
        <f t="shared" si="111"/>
        <v>-</v>
      </c>
      <c r="H87" s="27" t="str">
        <f t="shared" si="104"/>
        <v>-</v>
      </c>
      <c r="I87" s="20"/>
      <c r="J87" s="53"/>
      <c r="K87" s="54"/>
      <c r="L87" s="25" t="str">
        <f t="shared" si="112"/>
        <v>-</v>
      </c>
      <c r="M87" s="27" t="str">
        <f t="shared" si="113"/>
        <v>-</v>
      </c>
      <c r="N87" s="27" t="str">
        <f t="shared" si="105"/>
        <v>-</v>
      </c>
      <c r="O87" s="20"/>
      <c r="P87" s="53"/>
      <c r="Q87" s="54"/>
      <c r="R87" s="25" t="str">
        <f t="shared" si="114"/>
        <v>-</v>
      </c>
      <c r="S87" s="27" t="str">
        <f t="shared" si="115"/>
        <v>-</v>
      </c>
      <c r="T87" s="27" t="str">
        <f t="shared" si="106"/>
        <v>-</v>
      </c>
      <c r="U87" s="20"/>
      <c r="V87" s="53"/>
      <c r="W87" s="54"/>
      <c r="X87" s="25" t="str">
        <f t="shared" si="116"/>
        <v>-</v>
      </c>
      <c r="Y87" s="27" t="str">
        <f t="shared" si="117"/>
        <v>-</v>
      </c>
      <c r="Z87" s="27" t="str">
        <f t="shared" si="107"/>
        <v>-</v>
      </c>
      <c r="AA87" s="20"/>
      <c r="AB87" s="53"/>
      <c r="AC87" s="54"/>
      <c r="AD87" s="25" t="str">
        <f t="shared" si="118"/>
        <v>-</v>
      </c>
      <c r="AE87" s="27" t="str">
        <f t="shared" si="119"/>
        <v>-</v>
      </c>
      <c r="AF87" s="27" t="str">
        <f t="shared" si="108"/>
        <v>-</v>
      </c>
      <c r="AH87" s="12" t="str">
        <f t="shared" si="120"/>
        <v xml:space="preserve"> </v>
      </c>
      <c r="AI87" s="12">
        <f t="shared" si="121"/>
        <v>0</v>
      </c>
      <c r="AJ87" s="12">
        <f t="shared" si="122"/>
        <v>0</v>
      </c>
      <c r="AK87" s="25" t="str">
        <f t="shared" si="123"/>
        <v>-</v>
      </c>
      <c r="AL87" s="27" t="str">
        <f t="shared" si="124"/>
        <v>-</v>
      </c>
      <c r="AM87" s="34" t="str">
        <f t="shared" si="109"/>
        <v>-</v>
      </c>
    </row>
    <row r="88" spans="3:39" x14ac:dyDescent="0.2">
      <c r="C88" s="56"/>
      <c r="D88" s="53"/>
      <c r="E88" s="54"/>
      <c r="F88" s="25" t="str">
        <f t="shared" si="110"/>
        <v>-</v>
      </c>
      <c r="G88" s="27" t="str">
        <f t="shared" si="111"/>
        <v>-</v>
      </c>
      <c r="H88" s="27" t="str">
        <f t="shared" si="104"/>
        <v>-</v>
      </c>
      <c r="I88" s="20"/>
      <c r="J88" s="53"/>
      <c r="K88" s="54"/>
      <c r="L88" s="25" t="str">
        <f t="shared" si="112"/>
        <v>-</v>
      </c>
      <c r="M88" s="27" t="str">
        <f t="shared" si="113"/>
        <v>-</v>
      </c>
      <c r="N88" s="27" t="str">
        <f t="shared" si="105"/>
        <v>-</v>
      </c>
      <c r="O88" s="20"/>
      <c r="P88" s="53"/>
      <c r="Q88" s="54"/>
      <c r="R88" s="25" t="str">
        <f t="shared" si="114"/>
        <v>-</v>
      </c>
      <c r="S88" s="27" t="str">
        <f t="shared" si="115"/>
        <v>-</v>
      </c>
      <c r="T88" s="27" t="str">
        <f t="shared" si="106"/>
        <v>-</v>
      </c>
      <c r="U88" s="20"/>
      <c r="V88" s="53"/>
      <c r="W88" s="54"/>
      <c r="X88" s="25" t="str">
        <f t="shared" si="116"/>
        <v>-</v>
      </c>
      <c r="Y88" s="27" t="str">
        <f t="shared" si="117"/>
        <v>-</v>
      </c>
      <c r="Z88" s="27" t="str">
        <f t="shared" si="107"/>
        <v>-</v>
      </c>
      <c r="AA88" s="20"/>
      <c r="AB88" s="53"/>
      <c r="AC88" s="54"/>
      <c r="AD88" s="25" t="str">
        <f t="shared" si="118"/>
        <v>-</v>
      </c>
      <c r="AE88" s="27" t="str">
        <f t="shared" si="119"/>
        <v>-</v>
      </c>
      <c r="AF88" s="27" t="str">
        <f t="shared" si="108"/>
        <v>-</v>
      </c>
      <c r="AH88" s="12" t="str">
        <f t="shared" si="120"/>
        <v xml:space="preserve"> </v>
      </c>
      <c r="AI88" s="12">
        <f t="shared" si="121"/>
        <v>0</v>
      </c>
      <c r="AJ88" s="12">
        <f t="shared" si="122"/>
        <v>0</v>
      </c>
      <c r="AK88" s="25" t="str">
        <f t="shared" si="123"/>
        <v>-</v>
      </c>
      <c r="AL88" s="27" t="str">
        <f t="shared" si="124"/>
        <v>-</v>
      </c>
      <c r="AM88" s="34" t="str">
        <f t="shared" si="109"/>
        <v>-</v>
      </c>
    </row>
    <row r="89" spans="3:39" x14ac:dyDescent="0.2">
      <c r="C89" s="56"/>
      <c r="D89" s="53"/>
      <c r="E89" s="54"/>
      <c r="F89" s="25" t="str">
        <f t="shared" si="110"/>
        <v>-</v>
      </c>
      <c r="G89" s="27" t="str">
        <f t="shared" si="111"/>
        <v>-</v>
      </c>
      <c r="H89" s="27" t="str">
        <f t="shared" si="104"/>
        <v>-</v>
      </c>
      <c r="I89" s="20"/>
      <c r="J89" s="53"/>
      <c r="K89" s="54"/>
      <c r="L89" s="25" t="str">
        <f t="shared" si="112"/>
        <v>-</v>
      </c>
      <c r="M89" s="27" t="str">
        <f t="shared" si="113"/>
        <v>-</v>
      </c>
      <c r="N89" s="27" t="str">
        <f t="shared" si="105"/>
        <v>-</v>
      </c>
      <c r="O89" s="20"/>
      <c r="P89" s="53"/>
      <c r="Q89" s="54"/>
      <c r="R89" s="25" t="str">
        <f t="shared" si="114"/>
        <v>-</v>
      </c>
      <c r="S89" s="27" t="str">
        <f t="shared" si="115"/>
        <v>-</v>
      </c>
      <c r="T89" s="27" t="str">
        <f t="shared" si="106"/>
        <v>-</v>
      </c>
      <c r="U89" s="21"/>
      <c r="V89" s="53"/>
      <c r="W89" s="54"/>
      <c r="X89" s="25" t="str">
        <f t="shared" si="116"/>
        <v>-</v>
      </c>
      <c r="Y89" s="27" t="str">
        <f t="shared" si="117"/>
        <v>-</v>
      </c>
      <c r="Z89" s="27" t="str">
        <f t="shared" si="107"/>
        <v>-</v>
      </c>
      <c r="AA89" s="20"/>
      <c r="AB89" s="53"/>
      <c r="AC89" s="54"/>
      <c r="AD89" s="25" t="str">
        <f t="shared" si="118"/>
        <v>-</v>
      </c>
      <c r="AE89" s="27" t="str">
        <f t="shared" si="119"/>
        <v>-</v>
      </c>
      <c r="AF89" s="27" t="str">
        <f t="shared" si="108"/>
        <v>-</v>
      </c>
      <c r="AH89" s="12" t="str">
        <f t="shared" si="120"/>
        <v xml:space="preserve"> </v>
      </c>
      <c r="AI89" s="12">
        <f t="shared" si="121"/>
        <v>0</v>
      </c>
      <c r="AJ89" s="12">
        <f t="shared" si="122"/>
        <v>0</v>
      </c>
      <c r="AK89" s="25" t="str">
        <f t="shared" si="123"/>
        <v>-</v>
      </c>
      <c r="AL89" s="27" t="str">
        <f t="shared" si="124"/>
        <v>-</v>
      </c>
      <c r="AM89" s="34" t="str">
        <f t="shared" si="109"/>
        <v>-</v>
      </c>
    </row>
    <row r="90" spans="3:39" x14ac:dyDescent="0.2">
      <c r="C90" s="56"/>
      <c r="D90" s="53"/>
      <c r="E90" s="54"/>
      <c r="F90" s="25" t="str">
        <f t="shared" si="110"/>
        <v>-</v>
      </c>
      <c r="G90" s="27" t="str">
        <f t="shared" si="111"/>
        <v>-</v>
      </c>
      <c r="H90" s="27" t="str">
        <f t="shared" si="104"/>
        <v>-</v>
      </c>
      <c r="I90" s="20"/>
      <c r="J90" s="53"/>
      <c r="K90" s="54"/>
      <c r="L90" s="25" t="str">
        <f t="shared" si="112"/>
        <v>-</v>
      </c>
      <c r="M90" s="27" t="str">
        <f t="shared" si="113"/>
        <v>-</v>
      </c>
      <c r="N90" s="27" t="str">
        <f t="shared" si="105"/>
        <v>-</v>
      </c>
      <c r="O90" s="20"/>
      <c r="P90" s="53"/>
      <c r="Q90" s="54"/>
      <c r="R90" s="25" t="str">
        <f t="shared" si="114"/>
        <v>-</v>
      </c>
      <c r="S90" s="27" t="str">
        <f t="shared" si="115"/>
        <v>-</v>
      </c>
      <c r="T90" s="27" t="str">
        <f t="shared" si="106"/>
        <v>-</v>
      </c>
      <c r="U90" s="20"/>
      <c r="V90" s="53"/>
      <c r="W90" s="54"/>
      <c r="X90" s="25" t="str">
        <f t="shared" si="116"/>
        <v>-</v>
      </c>
      <c r="Y90" s="27" t="str">
        <f t="shared" si="117"/>
        <v>-</v>
      </c>
      <c r="Z90" s="27" t="str">
        <f t="shared" si="107"/>
        <v>-</v>
      </c>
      <c r="AA90" s="20"/>
      <c r="AB90" s="53"/>
      <c r="AC90" s="54"/>
      <c r="AD90" s="25" t="str">
        <f t="shared" si="118"/>
        <v>-</v>
      </c>
      <c r="AE90" s="27" t="str">
        <f t="shared" si="119"/>
        <v>-</v>
      </c>
      <c r="AF90" s="27" t="str">
        <f t="shared" si="108"/>
        <v>-</v>
      </c>
      <c r="AH90" s="12" t="str">
        <f t="shared" si="120"/>
        <v xml:space="preserve"> </v>
      </c>
      <c r="AI90" s="12">
        <f t="shared" si="121"/>
        <v>0</v>
      </c>
      <c r="AJ90" s="12">
        <f t="shared" si="122"/>
        <v>0</v>
      </c>
      <c r="AK90" s="25" t="str">
        <f t="shared" si="123"/>
        <v>-</v>
      </c>
      <c r="AL90" s="27" t="str">
        <f t="shared" si="124"/>
        <v>-</v>
      </c>
      <c r="AM90" s="34" t="str">
        <f t="shared" si="109"/>
        <v>-</v>
      </c>
    </row>
    <row r="91" spans="3:39" x14ac:dyDescent="0.2">
      <c r="C91" s="56"/>
      <c r="D91" s="53"/>
      <c r="E91" s="54"/>
      <c r="F91" s="25" t="str">
        <f t="shared" si="110"/>
        <v>-</v>
      </c>
      <c r="G91" s="27" t="str">
        <f t="shared" si="111"/>
        <v>-</v>
      </c>
      <c r="H91" s="27" t="str">
        <f t="shared" si="104"/>
        <v>-</v>
      </c>
      <c r="I91" s="20"/>
      <c r="J91" s="53"/>
      <c r="K91" s="54"/>
      <c r="L91" s="25" t="str">
        <f t="shared" si="112"/>
        <v>-</v>
      </c>
      <c r="M91" s="27" t="str">
        <f t="shared" si="113"/>
        <v>-</v>
      </c>
      <c r="N91" s="27" t="str">
        <f t="shared" si="105"/>
        <v>-</v>
      </c>
      <c r="O91" s="20"/>
      <c r="P91" s="53"/>
      <c r="Q91" s="54"/>
      <c r="R91" s="25" t="str">
        <f t="shared" si="114"/>
        <v>-</v>
      </c>
      <c r="S91" s="27" t="str">
        <f t="shared" si="115"/>
        <v>-</v>
      </c>
      <c r="T91" s="27" t="str">
        <f t="shared" si="106"/>
        <v>-</v>
      </c>
      <c r="U91" s="20"/>
      <c r="V91" s="53"/>
      <c r="W91" s="54"/>
      <c r="X91" s="25" t="str">
        <f t="shared" si="116"/>
        <v>-</v>
      </c>
      <c r="Y91" s="27" t="str">
        <f t="shared" si="117"/>
        <v>-</v>
      </c>
      <c r="Z91" s="27" t="str">
        <f t="shared" si="107"/>
        <v>-</v>
      </c>
      <c r="AA91" s="20"/>
      <c r="AB91" s="53"/>
      <c r="AC91" s="54"/>
      <c r="AD91" s="25" t="str">
        <f t="shared" si="118"/>
        <v>-</v>
      </c>
      <c r="AE91" s="27" t="str">
        <f t="shared" si="119"/>
        <v>-</v>
      </c>
      <c r="AF91" s="27" t="str">
        <f t="shared" si="108"/>
        <v>-</v>
      </c>
      <c r="AH91" s="12" t="str">
        <f t="shared" si="120"/>
        <v xml:space="preserve"> </v>
      </c>
      <c r="AI91" s="12">
        <f t="shared" si="121"/>
        <v>0</v>
      </c>
      <c r="AJ91" s="12">
        <f t="shared" si="122"/>
        <v>0</v>
      </c>
      <c r="AK91" s="25" t="str">
        <f t="shared" si="123"/>
        <v>-</v>
      </c>
      <c r="AL91" s="27" t="str">
        <f t="shared" si="124"/>
        <v>-</v>
      </c>
      <c r="AM91" s="34" t="str">
        <f t="shared" si="109"/>
        <v>-</v>
      </c>
    </row>
    <row r="92" spans="3:39" x14ac:dyDescent="0.2">
      <c r="C92" s="56"/>
      <c r="D92" s="53"/>
      <c r="E92" s="54"/>
      <c r="F92" s="25" t="str">
        <f t="shared" si="110"/>
        <v>-</v>
      </c>
      <c r="G92" s="27" t="str">
        <f t="shared" si="111"/>
        <v>-</v>
      </c>
      <c r="H92" s="27" t="str">
        <f t="shared" si="104"/>
        <v>-</v>
      </c>
      <c r="I92" s="22"/>
      <c r="J92" s="53"/>
      <c r="K92" s="54"/>
      <c r="L92" s="25" t="str">
        <f t="shared" si="112"/>
        <v>-</v>
      </c>
      <c r="M92" s="27" t="str">
        <f t="shared" si="113"/>
        <v>-</v>
      </c>
      <c r="N92" s="27" t="str">
        <f t="shared" si="105"/>
        <v>-</v>
      </c>
      <c r="O92" s="20"/>
      <c r="P92" s="53"/>
      <c r="Q92" s="54"/>
      <c r="R92" s="25" t="str">
        <f t="shared" si="114"/>
        <v>-</v>
      </c>
      <c r="S92" s="27" t="str">
        <f t="shared" si="115"/>
        <v>-</v>
      </c>
      <c r="T92" s="27" t="str">
        <f t="shared" si="106"/>
        <v>-</v>
      </c>
      <c r="U92" s="20"/>
      <c r="V92" s="53"/>
      <c r="W92" s="54"/>
      <c r="X92" s="25" t="str">
        <f t="shared" si="116"/>
        <v>-</v>
      </c>
      <c r="Y92" s="27" t="str">
        <f t="shared" si="117"/>
        <v>-</v>
      </c>
      <c r="Z92" s="27" t="str">
        <f t="shared" si="107"/>
        <v>-</v>
      </c>
      <c r="AA92" s="20"/>
      <c r="AB92" s="53"/>
      <c r="AC92" s="54"/>
      <c r="AD92" s="25" t="str">
        <f t="shared" si="118"/>
        <v>-</v>
      </c>
      <c r="AE92" s="27" t="str">
        <f t="shared" si="119"/>
        <v>-</v>
      </c>
      <c r="AF92" s="27" t="str">
        <f t="shared" si="108"/>
        <v>-</v>
      </c>
      <c r="AH92" s="12" t="str">
        <f t="shared" si="120"/>
        <v xml:space="preserve"> </v>
      </c>
      <c r="AI92" s="12">
        <f t="shared" si="121"/>
        <v>0</v>
      </c>
      <c r="AJ92" s="12">
        <f t="shared" si="122"/>
        <v>0</v>
      </c>
      <c r="AK92" s="25" t="str">
        <f t="shared" si="123"/>
        <v>-</v>
      </c>
      <c r="AL92" s="27" t="str">
        <f t="shared" si="124"/>
        <v>-</v>
      </c>
      <c r="AM92" s="34" t="str">
        <f t="shared" si="109"/>
        <v>-</v>
      </c>
    </row>
    <row r="93" spans="3:39" ht="16" thickBot="1" x14ac:dyDescent="0.25">
      <c r="C93" s="35" t="s">
        <v>139</v>
      </c>
      <c r="D93" s="36">
        <f>SUM(D83:D92)</f>
        <v>0</v>
      </c>
      <c r="E93" s="36">
        <f>SUM(E83:E92)</f>
        <v>0</v>
      </c>
      <c r="F93" s="37" t="str">
        <f>IF(D93,E93/D93,"-")</f>
        <v>-</v>
      </c>
      <c r="G93" s="38"/>
      <c r="H93" s="38"/>
      <c r="I93" s="39"/>
      <c r="J93" s="36">
        <f>SUM(J83:J92)</f>
        <v>0</v>
      </c>
      <c r="K93" s="36">
        <f>SUM(K83:K92)</f>
        <v>0</v>
      </c>
      <c r="L93" s="37" t="str">
        <f>IF(J93,K93/J93,"-")</f>
        <v>-</v>
      </c>
      <c r="M93" s="38"/>
      <c r="N93" s="38"/>
      <c r="O93" s="39"/>
      <c r="P93" s="36">
        <f>SUM(P83:P92)</f>
        <v>0</v>
      </c>
      <c r="Q93" s="36">
        <f>SUM(Q83:Q92)</f>
        <v>0</v>
      </c>
      <c r="R93" s="37" t="str">
        <f>IF(P93,Q93/P93,"-")</f>
        <v>-</v>
      </c>
      <c r="S93" s="38"/>
      <c r="T93" s="38"/>
      <c r="U93" s="39"/>
      <c r="V93" s="36">
        <f>SUM(V83:V92)</f>
        <v>0</v>
      </c>
      <c r="W93" s="36">
        <f>SUM(W83:W92)</f>
        <v>0</v>
      </c>
      <c r="X93" s="37" t="str">
        <f>IF(V93,W93/V93,"-")</f>
        <v>-</v>
      </c>
      <c r="Y93" s="38"/>
      <c r="Z93" s="38"/>
      <c r="AA93" s="39"/>
      <c r="AB93" s="36">
        <f>SUM(AB83:AB92)</f>
        <v>0</v>
      </c>
      <c r="AC93" s="36">
        <f>SUM(AC83:AC92)</f>
        <v>0</v>
      </c>
      <c r="AD93" s="37" t="str">
        <f>IF(AB93,AC93/AB93,"-")</f>
        <v>-</v>
      </c>
      <c r="AE93" s="38"/>
      <c r="AF93" s="38"/>
      <c r="AG93" s="38"/>
      <c r="AH93" s="36" t="s">
        <v>139</v>
      </c>
      <c r="AI93" s="36">
        <f>SUM(AI83:AI92)</f>
        <v>0</v>
      </c>
      <c r="AJ93" s="36">
        <f>SUM(AJ83:AJ92)</f>
        <v>0</v>
      </c>
      <c r="AK93" s="37" t="str">
        <f>IF(AI93,AJ93/AI93,"-")</f>
        <v>-</v>
      </c>
      <c r="AL93" s="38"/>
      <c r="AM93" s="40"/>
    </row>
  </sheetData>
  <sheetProtection algorithmName="SHA-512" hashValue="sB69hNo4gkvSlNh5xCzypQXYvwxxRLT9EbgtwbqFea3s/bIype/QHqMImlqCAyXc/MdWJ82h4lJ+fnlavSs2kw==" saltValue="+EByowGEl5PQONVAHN9FCQ==" spinCount="100000" sheet="1" selectLockedCells="1"/>
  <mergeCells count="38">
    <mergeCell ref="C20:AM20"/>
    <mergeCell ref="C35:AM35"/>
    <mergeCell ref="C50:AM50"/>
    <mergeCell ref="C65:AM65"/>
    <mergeCell ref="C80:AM80"/>
    <mergeCell ref="D51:E51"/>
    <mergeCell ref="J51:K51"/>
    <mergeCell ref="P51:Q51"/>
    <mergeCell ref="V51:W51"/>
    <mergeCell ref="AB51:AC51"/>
    <mergeCell ref="D21:E21"/>
    <mergeCell ref="J21:K21"/>
    <mergeCell ref="P21:Q21"/>
    <mergeCell ref="V21:W21"/>
    <mergeCell ref="AB21:AC21"/>
    <mergeCell ref="D66:E66"/>
    <mergeCell ref="B2:AM2"/>
    <mergeCell ref="B3:AM3"/>
    <mergeCell ref="D6:E6"/>
    <mergeCell ref="J6:K6"/>
    <mergeCell ref="P6:Q6"/>
    <mergeCell ref="V6:W6"/>
    <mergeCell ref="AB6:AC6"/>
    <mergeCell ref="C5:AM5"/>
    <mergeCell ref="D81:E81"/>
    <mergeCell ref="J81:K81"/>
    <mergeCell ref="P81:Q81"/>
    <mergeCell ref="V81:W81"/>
    <mergeCell ref="AB81:AC81"/>
    <mergeCell ref="J66:K66"/>
    <mergeCell ref="P66:Q66"/>
    <mergeCell ref="V66:W66"/>
    <mergeCell ref="AB66:AC66"/>
    <mergeCell ref="D36:E36"/>
    <mergeCell ref="J36:K36"/>
    <mergeCell ref="P36:Q36"/>
    <mergeCell ref="V36:W36"/>
    <mergeCell ref="AB36:AC36"/>
  </mergeCells>
  <pageMargins left="0.5" right="0.5" top="0.5" bottom="0.5" header="0.5" footer="0.5"/>
  <pageSetup paperSize="5" scale="69" fitToHeight="0" orientation="landscape" r:id="rId1"/>
  <rowBreaks count="2" manualBreakCount="2">
    <brk id="33" max="16383" man="1"/>
    <brk id="63" max="16383" man="1"/>
  </rowBreaks>
  <colBreaks count="2" manualBreakCount="2">
    <brk id="15" max="1048575" man="1"/>
    <brk id="27"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PersGrants(1) Individuals</vt:lpstr>
      <vt:lpstr>PersGrants(2) Governance</vt:lpstr>
      <vt:lpstr>PersGrants(3) Extramural Grants</vt:lpstr>
      <vt:lpstr>PersGrants(3a) Ext Grants-MRU</vt:lpstr>
      <vt:lpstr>PersGrants(4) MRU Sub-Grants</vt:lpstr>
      <vt:lpstr>PersGrants(5) Grad Students</vt:lpstr>
      <vt:lpstr>PersGrants(6) MRU Grants Campus</vt:lpstr>
      <vt:lpstr>PersGrants(7) MRU Grants Topic</vt:lpstr>
      <vt:lpstr>'PersGrants(1) Individuals'!Print_Titles</vt:lpstr>
      <vt:lpstr>'PersGrants(2) Governance'!Print_Titles</vt:lpstr>
      <vt:lpstr>'PersGrants(3) Extramural Grants'!Print_Titles</vt:lpstr>
      <vt:lpstr>'PersGrants(3a) Ext Grants-MRU'!Print_Titles</vt:lpstr>
      <vt:lpstr>'PersGrants(4) MRU Sub-Grants'!Print_Titles</vt:lpstr>
      <vt:lpstr>'PersGrants(5) Grad Students'!Print_Titles</vt:lpstr>
    </vt:vector>
  </TitlesOfParts>
  <Company>UCOP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Shen</dc:creator>
  <cp:lastModifiedBy>Alison Annunziata</cp:lastModifiedBy>
  <cp:lastPrinted>2022-05-26T15:53:10Z</cp:lastPrinted>
  <dcterms:created xsi:type="dcterms:W3CDTF">2012-12-04T00:59:46Z</dcterms:created>
  <dcterms:modified xsi:type="dcterms:W3CDTF">2023-10-12T16:28:04Z</dcterms:modified>
</cp:coreProperties>
</file>